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084"/>
  </bookViews>
  <sheets>
    <sheet name="带排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<sst xmlns="http://schemas.openxmlformats.org/spreadsheetml/2006/main" count="638" uniqueCount="195">
  <si>
    <t>铁岭市教育局直属学校教师岗位拟聘人员名单</t>
  </si>
  <si>
    <t>序号</t>
  </si>
  <si>
    <t>姓名</t>
  </si>
  <si>
    <t>单位</t>
  </si>
  <si>
    <t>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</si>
  <si>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</si>
  <si>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</si>
  <si>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</si>
  <si>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</si>
  <si>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</si>
  <si>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</si>
  <si>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</si>
  <si>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</si>
  <si>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刘晶蕊</t>
  </si>
  <si>
    <t>中共铁岭市委党校</t>
  </si>
  <si>
    <t>党建教研部教师</t>
  </si>
  <si>
    <t>合格</t>
  </si>
  <si>
    <t>赵福栋</t>
  </si>
  <si>
    <t>蔡弘杨</t>
  </si>
  <si>
    <t>基础理论教研部教师</t>
  </si>
  <si>
    <t>于  状</t>
  </si>
  <si>
    <t>公共管理教研部教师</t>
  </si>
  <si>
    <t>郑思萌</t>
  </si>
  <si>
    <t>陈  思</t>
  </si>
  <si>
    <t>铁岭市高级中学</t>
  </si>
  <si>
    <t>英语</t>
  </si>
  <si>
    <t>赵倏睿</t>
  </si>
  <si>
    <t>杨  雪</t>
  </si>
  <si>
    <t>政治</t>
  </si>
  <si>
    <t>张明泽</t>
  </si>
  <si>
    <t>铁岭市第二高级中学</t>
  </si>
  <si>
    <t>地理</t>
  </si>
  <si>
    <t>李  强</t>
  </si>
  <si>
    <t>历史</t>
  </si>
  <si>
    <t>张  鑫</t>
  </si>
  <si>
    <t>生物</t>
  </si>
  <si>
    <t>徐世文</t>
  </si>
  <si>
    <t>王  博</t>
  </si>
  <si>
    <t>数学</t>
  </si>
  <si>
    <t>赫宇璇</t>
  </si>
  <si>
    <t>语文</t>
  </si>
  <si>
    <t>代  鑫</t>
  </si>
  <si>
    <t>铁岭市第四高级中学</t>
  </si>
  <si>
    <t>化学</t>
  </si>
  <si>
    <t>石  双</t>
  </si>
  <si>
    <t>张  颖</t>
  </si>
  <si>
    <t>林  欣</t>
  </si>
  <si>
    <t>王  宇</t>
  </si>
  <si>
    <t>体育</t>
  </si>
  <si>
    <t>崔  岑</t>
  </si>
  <si>
    <t>物理</t>
  </si>
  <si>
    <t>张馨航</t>
  </si>
  <si>
    <t>贾志哲</t>
  </si>
  <si>
    <t>铁岭市朝鲜族高级中学</t>
  </si>
  <si>
    <t>王晓宇</t>
  </si>
  <si>
    <t>刘芷菲</t>
  </si>
  <si>
    <t>铁岭市第一中学</t>
  </si>
  <si>
    <t>信息技术</t>
  </si>
  <si>
    <t>王姝豪</t>
  </si>
  <si>
    <t>音乐</t>
  </si>
  <si>
    <t>王佳蓉</t>
  </si>
  <si>
    <t>卢思延</t>
  </si>
  <si>
    <t>刘慧聪</t>
  </si>
  <si>
    <t>铁岭市第二中学</t>
  </si>
  <si>
    <t>道德与法治</t>
  </si>
  <si>
    <t>陈淑婷</t>
  </si>
  <si>
    <t>关  含</t>
  </si>
  <si>
    <t>孔令竹</t>
  </si>
  <si>
    <t>李孟圆</t>
  </si>
  <si>
    <t>铁岭市第三中学</t>
  </si>
  <si>
    <t>曹瑞生</t>
  </si>
  <si>
    <t>邓铁斌</t>
  </si>
  <si>
    <t>朱智佳</t>
  </si>
  <si>
    <t>周  维</t>
  </si>
  <si>
    <t>林  森</t>
  </si>
  <si>
    <t>铁岭市第四中学</t>
  </si>
  <si>
    <t>朱  盈</t>
  </si>
  <si>
    <t>朱美玉</t>
  </si>
  <si>
    <t>陈语馨</t>
  </si>
  <si>
    <t>王  朔</t>
  </si>
  <si>
    <t>徐嘉慧</t>
  </si>
  <si>
    <t>铁岭市第五中学</t>
  </si>
  <si>
    <t>马小芳</t>
  </si>
  <si>
    <t>田雨生</t>
  </si>
  <si>
    <t>邴  莹</t>
  </si>
  <si>
    <t>铁岭市第六中学</t>
  </si>
  <si>
    <t>王  聪</t>
  </si>
  <si>
    <t>李英妮</t>
  </si>
  <si>
    <t>铁岭市第七中学</t>
  </si>
  <si>
    <t>美术</t>
  </si>
  <si>
    <t>于  娜</t>
  </si>
  <si>
    <t>杨  澜</t>
  </si>
  <si>
    <t>王靖涵</t>
  </si>
  <si>
    <t>刘俊杰</t>
  </si>
  <si>
    <t>铁岭市第八中学</t>
  </si>
  <si>
    <t>周司旗</t>
  </si>
  <si>
    <t>蔡龄毅</t>
  </si>
  <si>
    <t>李云博</t>
  </si>
  <si>
    <t>张添琪</t>
  </si>
  <si>
    <t>冉晓岑</t>
  </si>
  <si>
    <t>铁岭市特殊教育学校</t>
  </si>
  <si>
    <t>特殊教育</t>
  </si>
  <si>
    <t>黄  灿</t>
  </si>
  <si>
    <t>吴  哲</t>
  </si>
  <si>
    <t>王建平</t>
  </si>
  <si>
    <t>冯远洲</t>
  </si>
  <si>
    <t>刘  原</t>
  </si>
  <si>
    <t>铁岭市实验学校</t>
  </si>
  <si>
    <t>班主任（一）</t>
  </si>
  <si>
    <t>王  莹</t>
  </si>
  <si>
    <t>胡释予</t>
  </si>
  <si>
    <t>赵玉雪</t>
  </si>
  <si>
    <t>班主任（二）</t>
  </si>
  <si>
    <t>陈  岩</t>
  </si>
  <si>
    <t>齐楠楠</t>
  </si>
  <si>
    <t>孙鹏月</t>
  </si>
  <si>
    <t>小学美术</t>
  </si>
  <si>
    <t>胡  聪</t>
  </si>
  <si>
    <t>小学数学</t>
  </si>
  <si>
    <t>王昊宇</t>
  </si>
  <si>
    <t>吴  尚</t>
  </si>
  <si>
    <t>童天乐</t>
  </si>
  <si>
    <t>小学体育</t>
  </si>
  <si>
    <t>吕浩源</t>
  </si>
  <si>
    <t>宁英明</t>
  </si>
  <si>
    <t>赵培森</t>
  </si>
  <si>
    <t>王海龙</t>
  </si>
  <si>
    <t>陈睿涵</t>
  </si>
  <si>
    <t>小学音乐</t>
  </si>
  <si>
    <t>李  想</t>
  </si>
  <si>
    <t>陈  晨</t>
  </si>
  <si>
    <t>小学英语</t>
  </si>
  <si>
    <t>陈松玲</t>
  </si>
  <si>
    <t>小学语文</t>
  </si>
  <si>
    <t>田  雪</t>
  </si>
  <si>
    <t>李  娇</t>
  </si>
  <si>
    <t>马  玲</t>
  </si>
  <si>
    <t>钱会玲</t>
  </si>
  <si>
    <t>铁岭市实验学校（富力校区）</t>
  </si>
  <si>
    <t>初中道德与法治</t>
  </si>
  <si>
    <t>尹亚楠</t>
  </si>
  <si>
    <t>白馨月</t>
  </si>
  <si>
    <t>初中劳技</t>
  </si>
  <si>
    <t>周明明</t>
  </si>
  <si>
    <t>初中历史</t>
  </si>
  <si>
    <t>刘佳新</t>
  </si>
  <si>
    <t>程  月</t>
  </si>
  <si>
    <t>初中美术</t>
  </si>
  <si>
    <t>孙  聪</t>
  </si>
  <si>
    <t>马艳玲</t>
  </si>
  <si>
    <t>初中生物</t>
  </si>
  <si>
    <t>石佳会</t>
  </si>
  <si>
    <t>王  钰</t>
  </si>
  <si>
    <t>初中数学</t>
  </si>
  <si>
    <t>戴林洋</t>
  </si>
  <si>
    <t>陈芳琪</t>
  </si>
  <si>
    <t>王铁成</t>
  </si>
  <si>
    <t>杨  铭</t>
  </si>
  <si>
    <t>初中体育</t>
  </si>
  <si>
    <t>李成林</t>
  </si>
  <si>
    <t>张  姣</t>
  </si>
  <si>
    <t>初中物理</t>
  </si>
  <si>
    <t>任  瑞</t>
  </si>
  <si>
    <t>孟佳乐</t>
  </si>
  <si>
    <t>初中信息技术</t>
  </si>
  <si>
    <t>付馨枢</t>
  </si>
  <si>
    <t>初中音乐</t>
  </si>
  <si>
    <t>郝  暖</t>
  </si>
  <si>
    <t>王奕霏</t>
  </si>
  <si>
    <t>初中英语</t>
  </si>
  <si>
    <t>毕  昕</t>
  </si>
  <si>
    <t>郝  乐</t>
  </si>
  <si>
    <t>轩小迪</t>
  </si>
  <si>
    <t>王玥临</t>
  </si>
  <si>
    <t>初中语文</t>
  </si>
  <si>
    <t>任恬左</t>
  </si>
  <si>
    <t>洪文竹</t>
  </si>
  <si>
    <t>张淑萍</t>
  </si>
  <si>
    <t>李  乔</t>
  </si>
  <si>
    <t>小学班主任（二）</t>
  </si>
  <si>
    <t>李  影</t>
  </si>
  <si>
    <t>石名杨</t>
  </si>
  <si>
    <t>美  丽</t>
  </si>
  <si>
    <t>于  淼</t>
  </si>
  <si>
    <t>小学班主任（一）</t>
  </si>
  <si>
    <t>孙明喆</t>
  </si>
  <si>
    <t>时  源</t>
  </si>
  <si>
    <t>吕百蕊</t>
  </si>
  <si>
    <t>樊子渠</t>
  </si>
  <si>
    <t>小学科学</t>
  </si>
  <si>
    <t>罗  薇</t>
  </si>
  <si>
    <t>马文阁</t>
  </si>
  <si>
    <t>刘洪庆</t>
  </si>
  <si>
    <t>李  野</t>
  </si>
  <si>
    <t>薄  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</si>
</sst>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tabSelected="1" topLeftCell="A84" workbookViewId="0">
      <selection activeCell="J110" sqref="J110"/>
    </sheetView>
  </sheetViews>
  <sheetFormatPr defaultColWidth="9" defaultRowHeight="14.4"/>
  <cols>
    <col min="1" max="1" width="7.22222222222222" customWidth="1"/>
    <col min="3" max="3" width="19.6666666666667" customWidth="1"/>
    <col min="10" max="10" width="8.44444444444444" customWidth="1"/>
  </cols>
  <sheetData>
    <row r="1" ht="20.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">
      <c r="A2" s="2"/>
      <c r="B2" s="2"/>
      <c r="C2" s="2"/>
      <c r="D2" s="2"/>
      <c r="E2" s="2"/>
      <c r="F2" s="2"/>
      <c r="G2" s="2"/>
      <c r="H2" s="2"/>
      <c r="I2" s="10"/>
      <c r="J2" s="2"/>
    </row>
    <row r="3" spans="1:1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11" t="s">
        <v>9</v>
      </c>
      <c r="J3" s="6" t="s">
        <v>10</v>
      </c>
      <c r="K3" s="12" t="s">
        <v>11</v>
      </c>
      <c r="L3" s="12" t="s">
        <v>12</v>
      </c>
    </row>
    <row r="4" spans="1:12">
      <c r="A4" s="7">
        <v>1</v>
      </c>
      <c r="B4" s="17" t="s">
        <v>13</v>
      </c>
      <c r="C4" s="17" t="s">
        <v>14</v>
      </c>
      <c r="D4" s="17" t="s">
        <v>15</v>
      </c>
      <c r="E4" s="8">
        <v>30.79</v>
      </c>
      <c r="F4" s="9">
        <f t="shared" ref="F4:F67" si="0">E4*0.4</f>
        <v>12.316</v>
      </c>
      <c r="G4" s="7">
        <v>88</v>
      </c>
      <c r="H4" s="9">
        <f t="shared" ref="H4:H67" si="1">G4*0.6</f>
        <v>52.8</v>
      </c>
      <c r="I4" s="9">
        <f t="shared" ref="I4:I67" si="2">F4+H4</f>
        <v>65.116</v>
      </c>
      <c r="J4" s="7">
        <v>1</v>
      </c>
      <c r="K4" s="13" t="s">
        <v>16</v>
      </c>
      <c r="L4" s="13" t="s">
        <v>16</v>
      </c>
    </row>
    <row r="5" spans="1:12">
      <c r="A5" s="7">
        <v>2</v>
      </c>
      <c r="B5" s="17" t="s">
        <v>17</v>
      </c>
      <c r="C5" s="17" t="s">
        <v>14</v>
      </c>
      <c r="D5" s="17" t="s">
        <v>15</v>
      </c>
      <c r="E5" s="8">
        <v>36.58</v>
      </c>
      <c r="F5" s="9">
        <f t="shared" si="0"/>
        <v>14.632</v>
      </c>
      <c r="G5" s="7">
        <v>82.6</v>
      </c>
      <c r="H5" s="9">
        <f t="shared" si="1"/>
        <v>49.56</v>
      </c>
      <c r="I5" s="9">
        <f t="shared" si="2"/>
        <v>64.192</v>
      </c>
      <c r="J5" s="7">
        <v>2</v>
      </c>
      <c r="K5" s="13" t="s">
        <v>16</v>
      </c>
      <c r="L5" s="13" t="s">
        <v>16</v>
      </c>
    </row>
    <row r="6" spans="1:12">
      <c r="A6" s="7">
        <v>3</v>
      </c>
      <c r="B6" s="17" t="s">
        <v>18</v>
      </c>
      <c r="C6" s="17" t="s">
        <v>14</v>
      </c>
      <c r="D6" s="17" t="s">
        <v>19</v>
      </c>
      <c r="E6" s="8">
        <v>51.62</v>
      </c>
      <c r="F6" s="9">
        <f t="shared" si="0"/>
        <v>20.648</v>
      </c>
      <c r="G6" s="7">
        <v>81.8</v>
      </c>
      <c r="H6" s="9">
        <f t="shared" si="1"/>
        <v>49.08</v>
      </c>
      <c r="I6" s="9">
        <f t="shared" si="2"/>
        <v>69.728</v>
      </c>
      <c r="J6" s="7">
        <v>1</v>
      </c>
      <c r="K6" s="13" t="s">
        <v>16</v>
      </c>
      <c r="L6" s="13" t="s">
        <v>16</v>
      </c>
    </row>
    <row r="7" spans="1:12">
      <c r="A7" s="7">
        <v>4</v>
      </c>
      <c r="B7" s="8" t="s">
        <v>20</v>
      </c>
      <c r="C7" s="17" t="s">
        <v>14</v>
      </c>
      <c r="D7" s="17" t="s">
        <v>21</v>
      </c>
      <c r="E7" s="8">
        <v>42.41</v>
      </c>
      <c r="F7" s="9">
        <f t="shared" si="0"/>
        <v>16.964</v>
      </c>
      <c r="G7" s="7">
        <v>84</v>
      </c>
      <c r="H7" s="9">
        <f t="shared" si="1"/>
        <v>50.4</v>
      </c>
      <c r="I7" s="9">
        <f t="shared" si="2"/>
        <v>67.364</v>
      </c>
      <c r="J7" s="7">
        <v>1</v>
      </c>
      <c r="K7" s="13" t="s">
        <v>16</v>
      </c>
      <c r="L7" s="13" t="s">
        <v>16</v>
      </c>
    </row>
    <row r="8" spans="1:12">
      <c r="A8" s="7">
        <v>5</v>
      </c>
      <c r="B8" s="17" t="s">
        <v>22</v>
      </c>
      <c r="C8" s="17" t="s">
        <v>14</v>
      </c>
      <c r="D8" s="17" t="s">
        <v>21</v>
      </c>
      <c r="E8" s="8">
        <v>31.62</v>
      </c>
      <c r="F8" s="9">
        <f t="shared" si="0"/>
        <v>12.648</v>
      </c>
      <c r="G8" s="7">
        <v>81</v>
      </c>
      <c r="H8" s="9">
        <f t="shared" si="1"/>
        <v>48.6</v>
      </c>
      <c r="I8" s="9">
        <f t="shared" si="2"/>
        <v>61.248</v>
      </c>
      <c r="J8" s="7">
        <v>2</v>
      </c>
      <c r="K8" s="13" t="s">
        <v>16</v>
      </c>
      <c r="L8" s="13" t="s">
        <v>16</v>
      </c>
    </row>
    <row r="9" spans="1:12">
      <c r="A9" s="7">
        <v>6</v>
      </c>
      <c r="B9" s="8" t="s">
        <v>23</v>
      </c>
      <c r="C9" s="8" t="s">
        <v>24</v>
      </c>
      <c r="D9" s="8" t="s">
        <v>25</v>
      </c>
      <c r="E9" s="8">
        <v>64.19</v>
      </c>
      <c r="F9" s="9">
        <f t="shared" si="0"/>
        <v>25.676</v>
      </c>
      <c r="G9" s="7">
        <v>88.1</v>
      </c>
      <c r="H9" s="9">
        <f t="shared" si="1"/>
        <v>52.86</v>
      </c>
      <c r="I9" s="9">
        <f t="shared" si="2"/>
        <v>78.536</v>
      </c>
      <c r="J9" s="7">
        <v>1</v>
      </c>
      <c r="K9" s="13" t="s">
        <v>16</v>
      </c>
      <c r="L9" s="13" t="s">
        <v>16</v>
      </c>
    </row>
    <row r="10" spans="1:12">
      <c r="A10" s="7">
        <v>7</v>
      </c>
      <c r="B10" s="8" t="s">
        <v>26</v>
      </c>
      <c r="C10" s="8" t="s">
        <v>24</v>
      </c>
      <c r="D10" s="8" t="s">
        <v>25</v>
      </c>
      <c r="E10" s="8">
        <v>59.11</v>
      </c>
      <c r="F10" s="9">
        <f t="shared" si="0"/>
        <v>23.644</v>
      </c>
      <c r="G10" s="7">
        <v>86.2</v>
      </c>
      <c r="H10" s="9">
        <f t="shared" si="1"/>
        <v>51.72</v>
      </c>
      <c r="I10" s="9">
        <f t="shared" si="2"/>
        <v>75.364</v>
      </c>
      <c r="J10" s="7">
        <v>2</v>
      </c>
      <c r="K10" s="13" t="s">
        <v>16</v>
      </c>
      <c r="L10" s="13" t="s">
        <v>16</v>
      </c>
    </row>
    <row r="11" spans="1:12">
      <c r="A11" s="7">
        <v>8</v>
      </c>
      <c r="B11" s="8" t="s">
        <v>27</v>
      </c>
      <c r="C11" s="8" t="s">
        <v>24</v>
      </c>
      <c r="D11" s="8" t="s">
        <v>28</v>
      </c>
      <c r="E11" s="8">
        <v>33.34</v>
      </c>
      <c r="F11" s="9">
        <f t="shared" si="0"/>
        <v>13.336</v>
      </c>
      <c r="G11" s="7">
        <v>86.6</v>
      </c>
      <c r="H11" s="9">
        <f t="shared" si="1"/>
        <v>51.96</v>
      </c>
      <c r="I11" s="9">
        <f t="shared" si="2"/>
        <v>65.296</v>
      </c>
      <c r="J11" s="7">
        <v>1</v>
      </c>
      <c r="K11" s="13" t="s">
        <v>16</v>
      </c>
      <c r="L11" s="13" t="s">
        <v>16</v>
      </c>
    </row>
    <row r="12" spans="1:12">
      <c r="A12" s="7">
        <v>9</v>
      </c>
      <c r="B12" s="8" t="s">
        <v>29</v>
      </c>
      <c r="C12" s="8" t="s">
        <v>30</v>
      </c>
      <c r="D12" s="8" t="s">
        <v>31</v>
      </c>
      <c r="E12" s="8">
        <v>38.24</v>
      </c>
      <c r="F12" s="9">
        <f t="shared" si="0"/>
        <v>15.296</v>
      </c>
      <c r="G12" s="7">
        <v>85.6</v>
      </c>
      <c r="H12" s="9">
        <f t="shared" si="1"/>
        <v>51.36</v>
      </c>
      <c r="I12" s="9">
        <f t="shared" si="2"/>
        <v>66.656</v>
      </c>
      <c r="J12" s="7">
        <v>1</v>
      </c>
      <c r="K12" s="13" t="s">
        <v>16</v>
      </c>
      <c r="L12" s="13" t="s">
        <v>16</v>
      </c>
    </row>
    <row r="13" spans="1:12">
      <c r="A13" s="7">
        <v>10</v>
      </c>
      <c r="B13" s="8" t="s">
        <v>32</v>
      </c>
      <c r="C13" s="8" t="s">
        <v>30</v>
      </c>
      <c r="D13" s="8" t="s">
        <v>33</v>
      </c>
      <c r="E13" s="8">
        <v>32.41</v>
      </c>
      <c r="F13" s="9">
        <f t="shared" si="0"/>
        <v>12.964</v>
      </c>
      <c r="G13" s="7">
        <v>87</v>
      </c>
      <c r="H13" s="9">
        <f t="shared" si="1"/>
        <v>52.2</v>
      </c>
      <c r="I13" s="9">
        <f t="shared" si="2"/>
        <v>65.164</v>
      </c>
      <c r="J13" s="7">
        <v>1</v>
      </c>
      <c r="K13" s="13" t="s">
        <v>16</v>
      </c>
      <c r="L13" s="13" t="s">
        <v>16</v>
      </c>
    </row>
    <row r="14" spans="1:12">
      <c r="A14" s="7">
        <v>11</v>
      </c>
      <c r="B14" s="8" t="s">
        <v>34</v>
      </c>
      <c r="C14" s="8" t="s">
        <v>30</v>
      </c>
      <c r="D14" s="8" t="s">
        <v>35</v>
      </c>
      <c r="E14" s="8">
        <v>60.79</v>
      </c>
      <c r="F14" s="9">
        <f t="shared" si="0"/>
        <v>24.316</v>
      </c>
      <c r="G14" s="7">
        <v>88</v>
      </c>
      <c r="H14" s="9">
        <f t="shared" si="1"/>
        <v>52.8</v>
      </c>
      <c r="I14" s="9">
        <f t="shared" si="2"/>
        <v>77.116</v>
      </c>
      <c r="J14" s="7">
        <v>1</v>
      </c>
      <c r="K14" s="13" t="s">
        <v>16</v>
      </c>
      <c r="L14" s="13" t="s">
        <v>16</v>
      </c>
    </row>
    <row r="15" spans="1:12">
      <c r="A15" s="7">
        <v>12</v>
      </c>
      <c r="B15" s="8" t="s">
        <v>36</v>
      </c>
      <c r="C15" s="8" t="s">
        <v>30</v>
      </c>
      <c r="D15" s="8" t="s">
        <v>35</v>
      </c>
      <c r="E15" s="8">
        <v>44.94</v>
      </c>
      <c r="F15" s="9">
        <f t="shared" si="0"/>
        <v>17.976</v>
      </c>
      <c r="G15" s="7">
        <v>83.8</v>
      </c>
      <c r="H15" s="9">
        <f t="shared" si="1"/>
        <v>50.28</v>
      </c>
      <c r="I15" s="9">
        <f t="shared" si="2"/>
        <v>68.256</v>
      </c>
      <c r="J15" s="7">
        <v>2</v>
      </c>
      <c r="K15" s="13" t="s">
        <v>16</v>
      </c>
      <c r="L15" s="13" t="s">
        <v>16</v>
      </c>
    </row>
    <row r="16" spans="1:12">
      <c r="A16" s="7">
        <v>13</v>
      </c>
      <c r="B16" s="8" t="s">
        <v>37</v>
      </c>
      <c r="C16" s="8" t="s">
        <v>30</v>
      </c>
      <c r="D16" s="8" t="s">
        <v>38</v>
      </c>
      <c r="E16" s="8">
        <v>68.28</v>
      </c>
      <c r="F16" s="9">
        <f t="shared" si="0"/>
        <v>27.312</v>
      </c>
      <c r="G16" s="7">
        <v>84</v>
      </c>
      <c r="H16" s="9">
        <f t="shared" si="1"/>
        <v>50.4</v>
      </c>
      <c r="I16" s="9">
        <f t="shared" si="2"/>
        <v>77.712</v>
      </c>
      <c r="J16" s="7">
        <v>1</v>
      </c>
      <c r="K16" s="13" t="s">
        <v>16</v>
      </c>
      <c r="L16" s="13" t="s">
        <v>16</v>
      </c>
    </row>
    <row r="17" spans="1:12">
      <c r="A17" s="7">
        <v>14</v>
      </c>
      <c r="B17" s="8" t="s">
        <v>39</v>
      </c>
      <c r="C17" s="8" t="s">
        <v>30</v>
      </c>
      <c r="D17" s="8" t="s">
        <v>40</v>
      </c>
      <c r="E17" s="8">
        <v>54.11</v>
      </c>
      <c r="F17" s="9">
        <f t="shared" si="0"/>
        <v>21.644</v>
      </c>
      <c r="G17" s="7">
        <v>86.6</v>
      </c>
      <c r="H17" s="9">
        <f t="shared" si="1"/>
        <v>51.96</v>
      </c>
      <c r="I17" s="9">
        <f t="shared" si="2"/>
        <v>73.604</v>
      </c>
      <c r="J17" s="7">
        <v>1</v>
      </c>
      <c r="K17" s="13" t="s">
        <v>16</v>
      </c>
      <c r="L17" s="13" t="s">
        <v>16</v>
      </c>
    </row>
    <row r="18" spans="1:12">
      <c r="A18" s="7">
        <v>15</v>
      </c>
      <c r="B18" s="8" t="s">
        <v>41</v>
      </c>
      <c r="C18" s="8" t="s">
        <v>42</v>
      </c>
      <c r="D18" s="8" t="s">
        <v>43</v>
      </c>
      <c r="E18" s="8">
        <v>69.17</v>
      </c>
      <c r="F18" s="9">
        <f t="shared" si="0"/>
        <v>27.668</v>
      </c>
      <c r="G18" s="7">
        <v>86.2</v>
      </c>
      <c r="H18" s="9">
        <f t="shared" si="1"/>
        <v>51.72</v>
      </c>
      <c r="I18" s="9">
        <f t="shared" si="2"/>
        <v>79.388</v>
      </c>
      <c r="J18" s="7">
        <v>1</v>
      </c>
      <c r="K18" s="13" t="s">
        <v>16</v>
      </c>
      <c r="L18" s="13" t="s">
        <v>16</v>
      </c>
    </row>
    <row r="19" spans="1:12">
      <c r="A19" s="7">
        <v>16</v>
      </c>
      <c r="B19" s="8" t="s">
        <v>44</v>
      </c>
      <c r="C19" s="8" t="s">
        <v>42</v>
      </c>
      <c r="D19" s="8" t="s">
        <v>33</v>
      </c>
      <c r="E19" s="8">
        <v>42.49</v>
      </c>
      <c r="F19" s="9">
        <f t="shared" si="0"/>
        <v>16.996</v>
      </c>
      <c r="G19" s="7">
        <v>89.4</v>
      </c>
      <c r="H19" s="9">
        <f t="shared" si="1"/>
        <v>53.64</v>
      </c>
      <c r="I19" s="9">
        <f t="shared" si="2"/>
        <v>70.636</v>
      </c>
      <c r="J19" s="7">
        <v>1</v>
      </c>
      <c r="K19" s="13" t="s">
        <v>16</v>
      </c>
      <c r="L19" s="13" t="s">
        <v>16</v>
      </c>
    </row>
    <row r="20" spans="1:12">
      <c r="A20" s="7">
        <v>17</v>
      </c>
      <c r="B20" s="8" t="s">
        <v>45</v>
      </c>
      <c r="C20" s="8" t="s">
        <v>42</v>
      </c>
      <c r="D20" s="8" t="s">
        <v>35</v>
      </c>
      <c r="E20" s="8">
        <v>51.62</v>
      </c>
      <c r="F20" s="9">
        <f t="shared" si="0"/>
        <v>20.648</v>
      </c>
      <c r="G20" s="7">
        <v>84.8</v>
      </c>
      <c r="H20" s="9">
        <f t="shared" si="1"/>
        <v>50.88</v>
      </c>
      <c r="I20" s="9">
        <f t="shared" si="2"/>
        <v>71.528</v>
      </c>
      <c r="J20" s="7">
        <v>1</v>
      </c>
      <c r="K20" s="13" t="s">
        <v>16</v>
      </c>
      <c r="L20" s="13" t="s">
        <v>16</v>
      </c>
    </row>
    <row r="21" spans="1:12">
      <c r="A21" s="7">
        <v>18</v>
      </c>
      <c r="B21" s="8" t="s">
        <v>46</v>
      </c>
      <c r="C21" s="8" t="s">
        <v>42</v>
      </c>
      <c r="D21" s="8" t="s">
        <v>38</v>
      </c>
      <c r="E21" s="8">
        <v>47.47</v>
      </c>
      <c r="F21" s="9">
        <f t="shared" si="0"/>
        <v>18.988</v>
      </c>
      <c r="G21" s="7">
        <v>87.2</v>
      </c>
      <c r="H21" s="9">
        <f t="shared" si="1"/>
        <v>52.32</v>
      </c>
      <c r="I21" s="9">
        <f t="shared" si="2"/>
        <v>71.308</v>
      </c>
      <c r="J21" s="7">
        <v>1</v>
      </c>
      <c r="K21" s="13" t="s">
        <v>16</v>
      </c>
      <c r="L21" s="13" t="s">
        <v>16</v>
      </c>
    </row>
    <row r="22" spans="1:12">
      <c r="A22" s="7">
        <v>19</v>
      </c>
      <c r="B22" s="8" t="s">
        <v>47</v>
      </c>
      <c r="C22" s="8" t="s">
        <v>42</v>
      </c>
      <c r="D22" s="8" t="s">
        <v>48</v>
      </c>
      <c r="E22" s="8">
        <v>44.11</v>
      </c>
      <c r="F22" s="9">
        <f t="shared" si="0"/>
        <v>17.644</v>
      </c>
      <c r="G22" s="7">
        <v>87.6</v>
      </c>
      <c r="H22" s="9">
        <f t="shared" si="1"/>
        <v>52.56</v>
      </c>
      <c r="I22" s="9">
        <f t="shared" si="2"/>
        <v>70.204</v>
      </c>
      <c r="J22" s="7">
        <v>1</v>
      </c>
      <c r="K22" s="13" t="s">
        <v>16</v>
      </c>
      <c r="L22" s="13" t="s">
        <v>16</v>
      </c>
    </row>
    <row r="23" spans="1:12">
      <c r="A23" s="7">
        <v>20</v>
      </c>
      <c r="B23" s="8" t="s">
        <v>49</v>
      </c>
      <c r="C23" s="8" t="s">
        <v>42</v>
      </c>
      <c r="D23" s="8" t="s">
        <v>50</v>
      </c>
      <c r="E23" s="8">
        <v>74.15</v>
      </c>
      <c r="F23" s="9">
        <f t="shared" si="0"/>
        <v>29.66</v>
      </c>
      <c r="G23" s="7">
        <v>84.8</v>
      </c>
      <c r="H23" s="9">
        <f t="shared" si="1"/>
        <v>50.88</v>
      </c>
      <c r="I23" s="9">
        <f t="shared" si="2"/>
        <v>80.54</v>
      </c>
      <c r="J23" s="7">
        <v>1</v>
      </c>
      <c r="K23" s="13" t="s">
        <v>16</v>
      </c>
      <c r="L23" s="13" t="s">
        <v>16</v>
      </c>
    </row>
    <row r="24" spans="1:12">
      <c r="A24" s="7">
        <v>21</v>
      </c>
      <c r="B24" s="8" t="s">
        <v>51</v>
      </c>
      <c r="C24" s="8" t="s">
        <v>42</v>
      </c>
      <c r="D24" s="8" t="s">
        <v>40</v>
      </c>
      <c r="E24" s="8">
        <v>67.47</v>
      </c>
      <c r="F24" s="9">
        <f t="shared" si="0"/>
        <v>26.988</v>
      </c>
      <c r="G24" s="7">
        <v>87.8</v>
      </c>
      <c r="H24" s="9">
        <f t="shared" si="1"/>
        <v>52.68</v>
      </c>
      <c r="I24" s="9">
        <f t="shared" si="2"/>
        <v>79.668</v>
      </c>
      <c r="J24" s="7">
        <v>1</v>
      </c>
      <c r="K24" s="13" t="s">
        <v>16</v>
      </c>
      <c r="L24" s="13" t="s">
        <v>16</v>
      </c>
    </row>
    <row r="25" spans="1:12">
      <c r="A25" s="7">
        <v>22</v>
      </c>
      <c r="B25" s="8" t="s">
        <v>52</v>
      </c>
      <c r="C25" s="8" t="s">
        <v>53</v>
      </c>
      <c r="D25" s="8" t="s">
        <v>25</v>
      </c>
      <c r="E25" s="8">
        <v>59.13</v>
      </c>
      <c r="F25" s="9">
        <f t="shared" si="0"/>
        <v>23.652</v>
      </c>
      <c r="G25" s="7">
        <v>85.1</v>
      </c>
      <c r="H25" s="9">
        <f t="shared" si="1"/>
        <v>51.06</v>
      </c>
      <c r="I25" s="9">
        <f t="shared" si="2"/>
        <v>74.712</v>
      </c>
      <c r="J25" s="7">
        <v>1</v>
      </c>
      <c r="K25" s="13" t="s">
        <v>16</v>
      </c>
      <c r="L25" s="13" t="s">
        <v>16</v>
      </c>
    </row>
    <row r="26" spans="1:12">
      <c r="A26" s="7">
        <v>23</v>
      </c>
      <c r="B26" s="8" t="s">
        <v>54</v>
      </c>
      <c r="C26" s="8" t="s">
        <v>53</v>
      </c>
      <c r="D26" s="8" t="s">
        <v>40</v>
      </c>
      <c r="E26" s="8">
        <v>41.62</v>
      </c>
      <c r="F26" s="9">
        <f t="shared" si="0"/>
        <v>16.648</v>
      </c>
      <c r="G26" s="7">
        <v>87.8</v>
      </c>
      <c r="H26" s="9">
        <f t="shared" si="1"/>
        <v>52.68</v>
      </c>
      <c r="I26" s="9">
        <f t="shared" si="2"/>
        <v>69.328</v>
      </c>
      <c r="J26" s="7">
        <v>1</v>
      </c>
      <c r="K26" s="13" t="s">
        <v>16</v>
      </c>
      <c r="L26" s="13" t="s">
        <v>16</v>
      </c>
    </row>
    <row r="27" spans="1:12">
      <c r="A27" s="7">
        <v>24</v>
      </c>
      <c r="B27" s="8" t="s">
        <v>55</v>
      </c>
      <c r="C27" s="8" t="s">
        <v>56</v>
      </c>
      <c r="D27" s="8" t="s">
        <v>35</v>
      </c>
      <c r="E27" s="8">
        <v>39.96</v>
      </c>
      <c r="F27" s="9">
        <f t="shared" si="0"/>
        <v>15.984</v>
      </c>
      <c r="G27" s="7">
        <v>88.4</v>
      </c>
      <c r="H27" s="9">
        <f t="shared" si="1"/>
        <v>53.04</v>
      </c>
      <c r="I27" s="9">
        <f t="shared" si="2"/>
        <v>69.024</v>
      </c>
      <c r="J27" s="7">
        <v>1</v>
      </c>
      <c r="K27" s="13" t="s">
        <v>16</v>
      </c>
      <c r="L27" s="13" t="s">
        <v>16</v>
      </c>
    </row>
    <row r="28" spans="1:12">
      <c r="A28" s="7">
        <v>25</v>
      </c>
      <c r="B28" s="8" t="s">
        <v>27</v>
      </c>
      <c r="C28" s="8" t="s">
        <v>56</v>
      </c>
      <c r="D28" s="8" t="s">
        <v>57</v>
      </c>
      <c r="E28" s="8">
        <v>67.47</v>
      </c>
      <c r="F28" s="9">
        <f t="shared" si="0"/>
        <v>26.988</v>
      </c>
      <c r="G28" s="7">
        <v>88</v>
      </c>
      <c r="H28" s="9">
        <f t="shared" si="1"/>
        <v>52.8</v>
      </c>
      <c r="I28" s="9">
        <f t="shared" si="2"/>
        <v>79.788</v>
      </c>
      <c r="J28" s="7">
        <v>1</v>
      </c>
      <c r="K28" s="13" t="s">
        <v>16</v>
      </c>
      <c r="L28" s="13" t="s">
        <v>16</v>
      </c>
    </row>
    <row r="29" spans="1:12">
      <c r="A29" s="7">
        <v>26</v>
      </c>
      <c r="B29" s="8" t="s">
        <v>58</v>
      </c>
      <c r="C29" s="8" t="s">
        <v>56</v>
      </c>
      <c r="D29" s="8" t="s">
        <v>59</v>
      </c>
      <c r="E29" s="8">
        <v>51.58</v>
      </c>
      <c r="F29" s="9">
        <f t="shared" si="0"/>
        <v>20.632</v>
      </c>
      <c r="G29" s="7">
        <v>88.4</v>
      </c>
      <c r="H29" s="9">
        <f t="shared" si="1"/>
        <v>53.04</v>
      </c>
      <c r="I29" s="9">
        <f t="shared" si="2"/>
        <v>73.672</v>
      </c>
      <c r="J29" s="7">
        <v>1</v>
      </c>
      <c r="K29" s="13" t="s">
        <v>16</v>
      </c>
      <c r="L29" s="13" t="s">
        <v>16</v>
      </c>
    </row>
    <row r="30" spans="1:12">
      <c r="A30" s="7">
        <v>27</v>
      </c>
      <c r="B30" s="7" t="s">
        <v>60</v>
      </c>
      <c r="C30" s="8" t="s">
        <v>56</v>
      </c>
      <c r="D30" s="8" t="s">
        <v>40</v>
      </c>
      <c r="E30" s="8">
        <v>48.3</v>
      </c>
      <c r="F30" s="9">
        <f t="shared" si="0"/>
        <v>19.32</v>
      </c>
      <c r="G30" s="7">
        <v>86</v>
      </c>
      <c r="H30" s="9">
        <f t="shared" si="1"/>
        <v>51.6</v>
      </c>
      <c r="I30" s="9">
        <f t="shared" si="2"/>
        <v>70.92</v>
      </c>
      <c r="J30" s="7">
        <v>1</v>
      </c>
      <c r="K30" s="13" t="s">
        <v>16</v>
      </c>
      <c r="L30" s="13" t="s">
        <v>16</v>
      </c>
    </row>
    <row r="31" spans="1:12">
      <c r="A31" s="7">
        <v>28</v>
      </c>
      <c r="B31" s="7" t="s">
        <v>61</v>
      </c>
      <c r="C31" s="8" t="s">
        <v>56</v>
      </c>
      <c r="D31" s="8" t="s">
        <v>40</v>
      </c>
      <c r="E31" s="8">
        <v>39.13</v>
      </c>
      <c r="F31" s="9">
        <f t="shared" si="0"/>
        <v>15.652</v>
      </c>
      <c r="G31" s="7">
        <v>89</v>
      </c>
      <c r="H31" s="9">
        <f t="shared" si="1"/>
        <v>53.4</v>
      </c>
      <c r="I31" s="9">
        <f t="shared" si="2"/>
        <v>69.052</v>
      </c>
      <c r="J31" s="7">
        <v>2</v>
      </c>
      <c r="K31" s="13" t="s">
        <v>16</v>
      </c>
      <c r="L31" s="13" t="s">
        <v>16</v>
      </c>
    </row>
    <row r="32" spans="1:12">
      <c r="A32" s="7">
        <v>29</v>
      </c>
      <c r="B32" s="7" t="s">
        <v>62</v>
      </c>
      <c r="C32" s="8" t="s">
        <v>63</v>
      </c>
      <c r="D32" s="8" t="s">
        <v>64</v>
      </c>
      <c r="E32" s="8">
        <v>36.62</v>
      </c>
      <c r="F32" s="9">
        <f t="shared" si="0"/>
        <v>14.648</v>
      </c>
      <c r="G32" s="7">
        <v>85</v>
      </c>
      <c r="H32" s="9">
        <f t="shared" si="1"/>
        <v>51</v>
      </c>
      <c r="I32" s="9">
        <f t="shared" si="2"/>
        <v>65.648</v>
      </c>
      <c r="J32" s="7">
        <v>1</v>
      </c>
      <c r="K32" s="13" t="s">
        <v>16</v>
      </c>
      <c r="L32" s="13" t="s">
        <v>16</v>
      </c>
    </row>
    <row r="33" spans="1:12">
      <c r="A33" s="7">
        <v>30</v>
      </c>
      <c r="B33" s="7" t="s">
        <v>65</v>
      </c>
      <c r="C33" s="8" t="s">
        <v>63</v>
      </c>
      <c r="D33" s="8" t="s">
        <v>40</v>
      </c>
      <c r="E33" s="8">
        <v>47.41</v>
      </c>
      <c r="F33" s="9">
        <f t="shared" si="0"/>
        <v>18.964</v>
      </c>
      <c r="G33" s="7">
        <v>87.4</v>
      </c>
      <c r="H33" s="9">
        <f t="shared" si="1"/>
        <v>52.44</v>
      </c>
      <c r="I33" s="9">
        <f t="shared" si="2"/>
        <v>71.404</v>
      </c>
      <c r="J33" s="7">
        <v>1</v>
      </c>
      <c r="K33" s="13" t="s">
        <v>16</v>
      </c>
      <c r="L33" s="13" t="s">
        <v>16</v>
      </c>
    </row>
    <row r="34" spans="1:12">
      <c r="A34" s="7">
        <v>31</v>
      </c>
      <c r="B34" s="7" t="s">
        <v>66</v>
      </c>
      <c r="C34" s="8" t="s">
        <v>63</v>
      </c>
      <c r="D34" s="8" t="s">
        <v>40</v>
      </c>
      <c r="E34" s="8">
        <v>36.58</v>
      </c>
      <c r="F34" s="9">
        <f t="shared" si="0"/>
        <v>14.632</v>
      </c>
      <c r="G34" s="7">
        <v>88</v>
      </c>
      <c r="H34" s="9">
        <f t="shared" si="1"/>
        <v>52.8</v>
      </c>
      <c r="I34" s="9">
        <f t="shared" si="2"/>
        <v>67.432</v>
      </c>
      <c r="J34" s="7">
        <v>2</v>
      </c>
      <c r="K34" s="13" t="s">
        <v>16</v>
      </c>
      <c r="L34" s="13" t="s">
        <v>16</v>
      </c>
    </row>
    <row r="35" spans="1:12">
      <c r="A35" s="7">
        <v>32</v>
      </c>
      <c r="B35" s="7" t="s">
        <v>67</v>
      </c>
      <c r="C35" s="8" t="s">
        <v>63</v>
      </c>
      <c r="D35" s="8" t="s">
        <v>40</v>
      </c>
      <c r="E35" s="8">
        <v>30.79</v>
      </c>
      <c r="F35" s="9">
        <f t="shared" si="0"/>
        <v>12.316</v>
      </c>
      <c r="G35" s="7">
        <v>87.6</v>
      </c>
      <c r="H35" s="9">
        <f t="shared" si="1"/>
        <v>52.56</v>
      </c>
      <c r="I35" s="9">
        <f t="shared" si="2"/>
        <v>64.876</v>
      </c>
      <c r="J35" s="7">
        <v>3</v>
      </c>
      <c r="K35" s="13" t="s">
        <v>16</v>
      </c>
      <c r="L35" s="13" t="s">
        <v>16</v>
      </c>
    </row>
    <row r="36" spans="1:12">
      <c r="A36" s="7">
        <v>33</v>
      </c>
      <c r="B36" s="7" t="s">
        <v>68</v>
      </c>
      <c r="C36" s="8" t="s">
        <v>69</v>
      </c>
      <c r="D36" s="8" t="s">
        <v>38</v>
      </c>
      <c r="E36" s="8">
        <v>65.79</v>
      </c>
      <c r="F36" s="9">
        <f t="shared" si="0"/>
        <v>26.316</v>
      </c>
      <c r="G36" s="7">
        <v>86</v>
      </c>
      <c r="H36" s="9">
        <f t="shared" si="1"/>
        <v>51.6</v>
      </c>
      <c r="I36" s="9">
        <f t="shared" si="2"/>
        <v>77.916</v>
      </c>
      <c r="J36" s="7">
        <v>1</v>
      </c>
      <c r="K36" s="13" t="s">
        <v>16</v>
      </c>
      <c r="L36" s="13" t="s">
        <v>16</v>
      </c>
    </row>
    <row r="37" spans="1:12">
      <c r="A37" s="7">
        <v>34</v>
      </c>
      <c r="B37" s="7" t="s">
        <v>70</v>
      </c>
      <c r="C37" s="8" t="s">
        <v>69</v>
      </c>
      <c r="D37" s="8" t="s">
        <v>48</v>
      </c>
      <c r="E37" s="8">
        <v>49.94</v>
      </c>
      <c r="F37" s="9">
        <f t="shared" si="0"/>
        <v>19.976</v>
      </c>
      <c r="G37" s="7">
        <v>87.6</v>
      </c>
      <c r="H37" s="9">
        <f t="shared" si="1"/>
        <v>52.56</v>
      </c>
      <c r="I37" s="9">
        <f t="shared" si="2"/>
        <v>72.536</v>
      </c>
      <c r="J37" s="7">
        <v>2</v>
      </c>
      <c r="K37" s="13" t="s">
        <v>16</v>
      </c>
      <c r="L37" s="13" t="s">
        <v>16</v>
      </c>
    </row>
    <row r="38" spans="1:12">
      <c r="A38" s="7">
        <v>35</v>
      </c>
      <c r="B38" s="7" t="s">
        <v>71</v>
      </c>
      <c r="C38" s="8" t="s">
        <v>69</v>
      </c>
      <c r="D38" s="8" t="s">
        <v>48</v>
      </c>
      <c r="E38" s="8">
        <v>46.6</v>
      </c>
      <c r="F38" s="9">
        <f t="shared" si="0"/>
        <v>18.64</v>
      </c>
      <c r="G38" s="7">
        <v>87.2</v>
      </c>
      <c r="H38" s="9">
        <f t="shared" si="1"/>
        <v>52.32</v>
      </c>
      <c r="I38" s="9">
        <f t="shared" si="2"/>
        <v>70.96</v>
      </c>
      <c r="J38" s="7">
        <v>3</v>
      </c>
      <c r="K38" s="13" t="s">
        <v>16</v>
      </c>
      <c r="L38" s="13" t="s">
        <v>16</v>
      </c>
    </row>
    <row r="39" spans="1:12">
      <c r="A39" s="7">
        <v>36</v>
      </c>
      <c r="B39" s="7" t="s">
        <v>72</v>
      </c>
      <c r="C39" s="8" t="s">
        <v>69</v>
      </c>
      <c r="D39" s="8" t="s">
        <v>40</v>
      </c>
      <c r="E39" s="8">
        <v>64.98</v>
      </c>
      <c r="F39" s="9">
        <f t="shared" si="0"/>
        <v>25.992</v>
      </c>
      <c r="G39" s="7">
        <v>84.4</v>
      </c>
      <c r="H39" s="9">
        <f t="shared" si="1"/>
        <v>50.64</v>
      </c>
      <c r="I39" s="9">
        <f t="shared" si="2"/>
        <v>76.632</v>
      </c>
      <c r="J39" s="7">
        <v>1</v>
      </c>
      <c r="K39" s="13" t="s">
        <v>16</v>
      </c>
      <c r="L39" s="13" t="s">
        <v>16</v>
      </c>
    </row>
    <row r="40" spans="1:12">
      <c r="A40" s="7">
        <v>37</v>
      </c>
      <c r="B40" s="7" t="s">
        <v>73</v>
      </c>
      <c r="C40" s="8" t="s">
        <v>69</v>
      </c>
      <c r="D40" s="8" t="s">
        <v>40</v>
      </c>
      <c r="E40" s="8">
        <v>61.62</v>
      </c>
      <c r="F40" s="9">
        <f t="shared" si="0"/>
        <v>24.648</v>
      </c>
      <c r="G40" s="7">
        <v>86.2</v>
      </c>
      <c r="H40" s="9">
        <f t="shared" si="1"/>
        <v>51.72</v>
      </c>
      <c r="I40" s="9">
        <f t="shared" si="2"/>
        <v>76.368</v>
      </c>
      <c r="J40" s="7">
        <v>2</v>
      </c>
      <c r="K40" s="13" t="s">
        <v>16</v>
      </c>
      <c r="L40" s="13" t="s">
        <v>16</v>
      </c>
    </row>
    <row r="41" spans="1:12">
      <c r="A41" s="7">
        <v>38</v>
      </c>
      <c r="B41" s="7" t="s">
        <v>74</v>
      </c>
      <c r="C41" s="8" t="s">
        <v>75</v>
      </c>
      <c r="D41" s="8" t="s">
        <v>64</v>
      </c>
      <c r="E41" s="8">
        <v>58.32</v>
      </c>
      <c r="F41" s="9">
        <f t="shared" si="0"/>
        <v>23.328</v>
      </c>
      <c r="G41" s="7">
        <v>84.6</v>
      </c>
      <c r="H41" s="9">
        <f t="shared" si="1"/>
        <v>50.76</v>
      </c>
      <c r="I41" s="9">
        <f t="shared" si="2"/>
        <v>74.088</v>
      </c>
      <c r="J41" s="7">
        <v>1</v>
      </c>
      <c r="K41" s="13" t="s">
        <v>16</v>
      </c>
      <c r="L41" s="13" t="s">
        <v>16</v>
      </c>
    </row>
    <row r="42" spans="1:12">
      <c r="A42" s="7">
        <v>39</v>
      </c>
      <c r="B42" s="7" t="s">
        <v>76</v>
      </c>
      <c r="C42" s="8" t="s">
        <v>75</v>
      </c>
      <c r="D42" s="8" t="s">
        <v>64</v>
      </c>
      <c r="E42" s="8">
        <v>42.47</v>
      </c>
      <c r="F42" s="9">
        <f t="shared" si="0"/>
        <v>16.988</v>
      </c>
      <c r="G42" s="7">
        <v>86</v>
      </c>
      <c r="H42" s="9">
        <f t="shared" si="1"/>
        <v>51.6</v>
      </c>
      <c r="I42" s="9">
        <f t="shared" si="2"/>
        <v>68.588</v>
      </c>
      <c r="J42" s="7">
        <v>2</v>
      </c>
      <c r="K42" s="13" t="s">
        <v>16</v>
      </c>
      <c r="L42" s="13" t="s">
        <v>16</v>
      </c>
    </row>
    <row r="43" spans="1:12">
      <c r="A43" s="7">
        <v>40</v>
      </c>
      <c r="B43" s="7" t="s">
        <v>77</v>
      </c>
      <c r="C43" s="8" t="s">
        <v>75</v>
      </c>
      <c r="D43" s="8" t="s">
        <v>43</v>
      </c>
      <c r="E43" s="8">
        <v>66.64</v>
      </c>
      <c r="F43" s="9">
        <f t="shared" si="0"/>
        <v>26.656</v>
      </c>
      <c r="G43" s="7">
        <v>86.2</v>
      </c>
      <c r="H43" s="9">
        <f t="shared" si="1"/>
        <v>51.72</v>
      </c>
      <c r="I43" s="9">
        <f t="shared" si="2"/>
        <v>78.376</v>
      </c>
      <c r="J43" s="7">
        <v>1</v>
      </c>
      <c r="K43" s="13" t="s">
        <v>16</v>
      </c>
      <c r="L43" s="13" t="s">
        <v>16</v>
      </c>
    </row>
    <row r="44" spans="1:12">
      <c r="A44" s="7">
        <v>41</v>
      </c>
      <c r="B44" s="7" t="s">
        <v>78</v>
      </c>
      <c r="C44" s="8" t="s">
        <v>75</v>
      </c>
      <c r="D44" s="8" t="s">
        <v>38</v>
      </c>
      <c r="E44" s="8">
        <v>62.41</v>
      </c>
      <c r="F44" s="9">
        <f t="shared" si="0"/>
        <v>24.964</v>
      </c>
      <c r="G44" s="7">
        <v>87.8</v>
      </c>
      <c r="H44" s="9">
        <f t="shared" si="1"/>
        <v>52.68</v>
      </c>
      <c r="I44" s="9">
        <f t="shared" si="2"/>
        <v>77.644</v>
      </c>
      <c r="J44" s="7">
        <v>1</v>
      </c>
      <c r="K44" s="13" t="s">
        <v>16</v>
      </c>
      <c r="L44" s="13" t="s">
        <v>16</v>
      </c>
    </row>
    <row r="45" spans="1:12">
      <c r="A45" s="7">
        <v>42</v>
      </c>
      <c r="B45" s="7" t="s">
        <v>79</v>
      </c>
      <c r="C45" s="8" t="s">
        <v>75</v>
      </c>
      <c r="D45" s="8" t="s">
        <v>50</v>
      </c>
      <c r="E45" s="8">
        <v>46.58</v>
      </c>
      <c r="F45" s="9">
        <f t="shared" si="0"/>
        <v>18.632</v>
      </c>
      <c r="G45" s="7">
        <v>86.1</v>
      </c>
      <c r="H45" s="9">
        <f t="shared" si="1"/>
        <v>51.66</v>
      </c>
      <c r="I45" s="9">
        <f t="shared" si="2"/>
        <v>70.292</v>
      </c>
      <c r="J45" s="7">
        <v>1</v>
      </c>
      <c r="K45" s="13" t="s">
        <v>16</v>
      </c>
      <c r="L45" s="13" t="s">
        <v>16</v>
      </c>
    </row>
    <row r="46" spans="1:12">
      <c r="A46" s="7">
        <v>43</v>
      </c>
      <c r="B46" s="7" t="s">
        <v>80</v>
      </c>
      <c r="C46" s="8" t="s">
        <v>81</v>
      </c>
      <c r="D46" s="8" t="s">
        <v>31</v>
      </c>
      <c r="E46" s="8">
        <v>33.32</v>
      </c>
      <c r="F46" s="9">
        <f t="shared" si="0"/>
        <v>13.328</v>
      </c>
      <c r="G46" s="7">
        <v>85.8</v>
      </c>
      <c r="H46" s="9">
        <f t="shared" si="1"/>
        <v>51.48</v>
      </c>
      <c r="I46" s="9">
        <f t="shared" si="2"/>
        <v>64.808</v>
      </c>
      <c r="J46" s="7">
        <v>1</v>
      </c>
      <c r="K46" s="13" t="s">
        <v>16</v>
      </c>
      <c r="L46" s="13" t="s">
        <v>16</v>
      </c>
    </row>
    <row r="47" spans="1:12">
      <c r="A47" s="7">
        <v>44</v>
      </c>
      <c r="B47" s="7" t="s">
        <v>82</v>
      </c>
      <c r="C47" s="8" t="s">
        <v>81</v>
      </c>
      <c r="D47" s="8" t="s">
        <v>33</v>
      </c>
      <c r="E47" s="8">
        <v>48.28</v>
      </c>
      <c r="F47" s="9">
        <f t="shared" si="0"/>
        <v>19.312</v>
      </c>
      <c r="G47" s="7">
        <v>80.8</v>
      </c>
      <c r="H47" s="9">
        <f t="shared" si="1"/>
        <v>48.48</v>
      </c>
      <c r="I47" s="9">
        <f t="shared" si="2"/>
        <v>67.792</v>
      </c>
      <c r="J47" s="7">
        <v>1</v>
      </c>
      <c r="K47" s="13" t="s">
        <v>16</v>
      </c>
      <c r="L47" s="13" t="s">
        <v>16</v>
      </c>
    </row>
    <row r="48" spans="1:12">
      <c r="A48" s="7">
        <v>45</v>
      </c>
      <c r="B48" s="7" t="s">
        <v>83</v>
      </c>
      <c r="C48" s="8" t="s">
        <v>81</v>
      </c>
      <c r="D48" s="8" t="s">
        <v>57</v>
      </c>
      <c r="E48" s="8">
        <v>60.79</v>
      </c>
      <c r="F48" s="9">
        <f t="shared" si="0"/>
        <v>24.316</v>
      </c>
      <c r="G48" s="7">
        <v>86.6</v>
      </c>
      <c r="H48" s="9">
        <f t="shared" si="1"/>
        <v>51.96</v>
      </c>
      <c r="I48" s="9">
        <f t="shared" si="2"/>
        <v>76.276</v>
      </c>
      <c r="J48" s="7">
        <v>1</v>
      </c>
      <c r="K48" s="13" t="s">
        <v>16</v>
      </c>
      <c r="L48" s="13" t="s">
        <v>16</v>
      </c>
    </row>
    <row r="49" spans="1:12">
      <c r="A49" s="7">
        <v>46</v>
      </c>
      <c r="B49" s="7" t="s">
        <v>84</v>
      </c>
      <c r="C49" s="8" t="s">
        <v>85</v>
      </c>
      <c r="D49" s="8" t="s">
        <v>35</v>
      </c>
      <c r="E49" s="8">
        <v>45.71</v>
      </c>
      <c r="F49" s="9">
        <f t="shared" si="0"/>
        <v>18.284</v>
      </c>
      <c r="G49" s="7">
        <v>89.2</v>
      </c>
      <c r="H49" s="9">
        <f t="shared" si="1"/>
        <v>53.52</v>
      </c>
      <c r="I49" s="9">
        <f t="shared" si="2"/>
        <v>71.804</v>
      </c>
      <c r="J49" s="7">
        <v>1</v>
      </c>
      <c r="K49" s="13" t="s">
        <v>16</v>
      </c>
      <c r="L49" s="13" t="s">
        <v>16</v>
      </c>
    </row>
    <row r="50" spans="1:12">
      <c r="A50" s="7">
        <v>47</v>
      </c>
      <c r="B50" s="7" t="s">
        <v>86</v>
      </c>
      <c r="C50" s="8" t="s">
        <v>85</v>
      </c>
      <c r="D50" s="8" t="s">
        <v>50</v>
      </c>
      <c r="E50" s="8">
        <v>59.19</v>
      </c>
      <c r="F50" s="9">
        <f t="shared" si="0"/>
        <v>23.676</v>
      </c>
      <c r="G50" s="7">
        <v>86.4</v>
      </c>
      <c r="H50" s="9">
        <f t="shared" si="1"/>
        <v>51.84</v>
      </c>
      <c r="I50" s="9">
        <f t="shared" si="2"/>
        <v>75.516</v>
      </c>
      <c r="J50" s="7">
        <v>1</v>
      </c>
      <c r="K50" s="13" t="s">
        <v>16</v>
      </c>
      <c r="L50" s="13" t="s">
        <v>16</v>
      </c>
    </row>
    <row r="51" spans="1:12">
      <c r="A51" s="7">
        <v>48</v>
      </c>
      <c r="B51" s="7" t="s">
        <v>87</v>
      </c>
      <c r="C51" s="8" t="s">
        <v>88</v>
      </c>
      <c r="D51" s="8" t="s">
        <v>89</v>
      </c>
      <c r="E51" s="8">
        <v>57.53</v>
      </c>
      <c r="F51" s="9">
        <f t="shared" si="0"/>
        <v>23.012</v>
      </c>
      <c r="G51" s="7">
        <v>89.4</v>
      </c>
      <c r="H51" s="9">
        <f t="shared" si="1"/>
        <v>53.64</v>
      </c>
      <c r="I51" s="9">
        <f t="shared" si="2"/>
        <v>76.652</v>
      </c>
      <c r="J51" s="7">
        <v>1</v>
      </c>
      <c r="K51" s="13" t="s">
        <v>16</v>
      </c>
      <c r="L51" s="13" t="s">
        <v>16</v>
      </c>
    </row>
    <row r="52" spans="1:12">
      <c r="A52" s="7">
        <v>49</v>
      </c>
      <c r="B52" s="7" t="s">
        <v>90</v>
      </c>
      <c r="C52" s="8" t="s">
        <v>88</v>
      </c>
      <c r="D52" s="8" t="s">
        <v>50</v>
      </c>
      <c r="E52" s="8">
        <v>65.75</v>
      </c>
      <c r="F52" s="9">
        <f t="shared" si="0"/>
        <v>26.3</v>
      </c>
      <c r="G52" s="7">
        <v>85.3</v>
      </c>
      <c r="H52" s="9">
        <f t="shared" si="1"/>
        <v>51.18</v>
      </c>
      <c r="I52" s="9">
        <f t="shared" si="2"/>
        <v>77.48</v>
      </c>
      <c r="J52" s="7">
        <v>1</v>
      </c>
      <c r="K52" s="13" t="s">
        <v>16</v>
      </c>
      <c r="L52" s="13" t="s">
        <v>16</v>
      </c>
    </row>
    <row r="53" spans="1:12">
      <c r="A53" s="7">
        <v>50</v>
      </c>
      <c r="B53" s="7" t="s">
        <v>91</v>
      </c>
      <c r="C53" s="8" t="s">
        <v>88</v>
      </c>
      <c r="D53" s="8" t="s">
        <v>50</v>
      </c>
      <c r="E53" s="8">
        <v>56.62</v>
      </c>
      <c r="F53" s="9">
        <f t="shared" si="0"/>
        <v>22.648</v>
      </c>
      <c r="G53" s="7">
        <v>85.2</v>
      </c>
      <c r="H53" s="9">
        <f t="shared" si="1"/>
        <v>51.12</v>
      </c>
      <c r="I53" s="9">
        <f t="shared" si="2"/>
        <v>73.768</v>
      </c>
      <c r="J53" s="7">
        <v>2</v>
      </c>
      <c r="K53" s="13" t="s">
        <v>16</v>
      </c>
      <c r="L53" s="13" t="s">
        <v>16</v>
      </c>
    </row>
    <row r="54" spans="1:12">
      <c r="A54" s="7">
        <v>51</v>
      </c>
      <c r="B54" s="7" t="s">
        <v>92</v>
      </c>
      <c r="C54" s="8" t="s">
        <v>88</v>
      </c>
      <c r="D54" s="8" t="s">
        <v>57</v>
      </c>
      <c r="E54" s="8">
        <v>63.32</v>
      </c>
      <c r="F54" s="9">
        <f t="shared" si="0"/>
        <v>25.328</v>
      </c>
      <c r="G54" s="7">
        <v>88.6</v>
      </c>
      <c r="H54" s="9">
        <f t="shared" si="1"/>
        <v>53.16</v>
      </c>
      <c r="I54" s="9">
        <f t="shared" si="2"/>
        <v>78.488</v>
      </c>
      <c r="J54" s="7">
        <v>1</v>
      </c>
      <c r="K54" s="13" t="s">
        <v>16</v>
      </c>
      <c r="L54" s="13" t="s">
        <v>16</v>
      </c>
    </row>
    <row r="55" spans="1:12">
      <c r="A55" s="7">
        <v>52</v>
      </c>
      <c r="B55" s="7" t="s">
        <v>93</v>
      </c>
      <c r="C55" s="8" t="s">
        <v>94</v>
      </c>
      <c r="D55" s="8" t="s">
        <v>64</v>
      </c>
      <c r="E55" s="8">
        <v>30.83</v>
      </c>
      <c r="F55" s="9">
        <f t="shared" si="0"/>
        <v>12.332</v>
      </c>
      <c r="G55" s="7">
        <v>89</v>
      </c>
      <c r="H55" s="9">
        <f t="shared" si="1"/>
        <v>53.4</v>
      </c>
      <c r="I55" s="9">
        <f t="shared" si="2"/>
        <v>65.732</v>
      </c>
      <c r="J55" s="7">
        <v>1</v>
      </c>
      <c r="K55" s="13" t="s">
        <v>16</v>
      </c>
      <c r="L55" s="13" t="s">
        <v>16</v>
      </c>
    </row>
    <row r="56" spans="1:12">
      <c r="A56" s="7">
        <v>53</v>
      </c>
      <c r="B56" s="7" t="s">
        <v>95</v>
      </c>
      <c r="C56" s="8" t="s">
        <v>94</v>
      </c>
      <c r="D56" s="8" t="s">
        <v>38</v>
      </c>
      <c r="E56" s="8">
        <v>61.68</v>
      </c>
      <c r="F56" s="9">
        <f t="shared" si="0"/>
        <v>24.672</v>
      </c>
      <c r="G56" s="7">
        <v>85.6</v>
      </c>
      <c r="H56" s="9">
        <f t="shared" si="1"/>
        <v>51.36</v>
      </c>
      <c r="I56" s="9">
        <f t="shared" si="2"/>
        <v>76.032</v>
      </c>
      <c r="J56" s="7">
        <v>1</v>
      </c>
      <c r="K56" s="13" t="s">
        <v>16</v>
      </c>
      <c r="L56" s="13" t="s">
        <v>16</v>
      </c>
    </row>
    <row r="57" spans="1:12">
      <c r="A57" s="7">
        <v>54</v>
      </c>
      <c r="B57" s="7" t="s">
        <v>96</v>
      </c>
      <c r="C57" s="8" t="s">
        <v>94</v>
      </c>
      <c r="D57" s="8" t="s">
        <v>38</v>
      </c>
      <c r="E57" s="8">
        <v>58.32</v>
      </c>
      <c r="F57" s="9">
        <f t="shared" si="0"/>
        <v>23.328</v>
      </c>
      <c r="G57" s="7">
        <v>86.6</v>
      </c>
      <c r="H57" s="9">
        <f t="shared" si="1"/>
        <v>51.96</v>
      </c>
      <c r="I57" s="9">
        <f t="shared" si="2"/>
        <v>75.288</v>
      </c>
      <c r="J57" s="7">
        <v>2</v>
      </c>
      <c r="K57" s="13" t="s">
        <v>16</v>
      </c>
      <c r="L57" s="13" t="s">
        <v>16</v>
      </c>
    </row>
    <row r="58" spans="1:12">
      <c r="A58" s="7">
        <v>55</v>
      </c>
      <c r="B58" s="7" t="s">
        <v>97</v>
      </c>
      <c r="C58" s="8" t="s">
        <v>94</v>
      </c>
      <c r="D58" s="8" t="s">
        <v>40</v>
      </c>
      <c r="E58" s="8">
        <v>43.26</v>
      </c>
      <c r="F58" s="9">
        <f t="shared" si="0"/>
        <v>17.304</v>
      </c>
      <c r="G58" s="7">
        <v>87.2</v>
      </c>
      <c r="H58" s="9">
        <f t="shared" si="1"/>
        <v>52.32</v>
      </c>
      <c r="I58" s="9">
        <f t="shared" si="2"/>
        <v>69.624</v>
      </c>
      <c r="J58" s="7">
        <v>1</v>
      </c>
      <c r="K58" s="13" t="s">
        <v>16</v>
      </c>
      <c r="L58" s="13" t="s">
        <v>16</v>
      </c>
    </row>
    <row r="59" spans="1:12">
      <c r="A59" s="7">
        <v>56</v>
      </c>
      <c r="B59" s="7" t="s">
        <v>98</v>
      </c>
      <c r="C59" s="8" t="s">
        <v>94</v>
      </c>
      <c r="D59" s="8" t="s">
        <v>40</v>
      </c>
      <c r="E59" s="8">
        <v>42.49</v>
      </c>
      <c r="F59" s="9">
        <f t="shared" si="0"/>
        <v>16.996</v>
      </c>
      <c r="G59" s="7">
        <v>87</v>
      </c>
      <c r="H59" s="9">
        <f t="shared" si="1"/>
        <v>52.2</v>
      </c>
      <c r="I59" s="9">
        <f t="shared" si="2"/>
        <v>69.196</v>
      </c>
      <c r="J59" s="7">
        <v>2</v>
      </c>
      <c r="K59" s="13" t="s">
        <v>16</v>
      </c>
      <c r="L59" s="13" t="s">
        <v>16</v>
      </c>
    </row>
    <row r="60" spans="1:12">
      <c r="A60" s="7">
        <v>57</v>
      </c>
      <c r="B60" s="7" t="s">
        <v>99</v>
      </c>
      <c r="C60" s="8" t="s">
        <v>100</v>
      </c>
      <c r="D60" s="8" t="s">
        <v>101</v>
      </c>
      <c r="E60" s="8">
        <v>69.96</v>
      </c>
      <c r="F60" s="9">
        <f t="shared" si="0"/>
        <v>27.984</v>
      </c>
      <c r="G60" s="7">
        <v>87.3</v>
      </c>
      <c r="H60" s="9">
        <f t="shared" si="1"/>
        <v>52.38</v>
      </c>
      <c r="I60" s="9">
        <f t="shared" si="2"/>
        <v>80.364</v>
      </c>
      <c r="J60" s="7">
        <v>1</v>
      </c>
      <c r="K60" s="13" t="s">
        <v>16</v>
      </c>
      <c r="L60" s="13" t="s">
        <v>16</v>
      </c>
    </row>
    <row r="61" spans="1:12">
      <c r="A61" s="7">
        <v>58</v>
      </c>
      <c r="B61" s="7" t="s">
        <v>102</v>
      </c>
      <c r="C61" s="8" t="s">
        <v>100</v>
      </c>
      <c r="D61" s="8" t="s">
        <v>101</v>
      </c>
      <c r="E61" s="8">
        <v>62.45</v>
      </c>
      <c r="F61" s="9">
        <f t="shared" si="0"/>
        <v>24.98</v>
      </c>
      <c r="G61" s="7">
        <v>88.8</v>
      </c>
      <c r="H61" s="9">
        <f t="shared" si="1"/>
        <v>53.28</v>
      </c>
      <c r="I61" s="9">
        <f t="shared" si="2"/>
        <v>78.26</v>
      </c>
      <c r="J61" s="7">
        <v>2</v>
      </c>
      <c r="K61" s="13" t="s">
        <v>16</v>
      </c>
      <c r="L61" s="13" t="s">
        <v>16</v>
      </c>
    </row>
    <row r="62" spans="1:12">
      <c r="A62" s="7">
        <v>59</v>
      </c>
      <c r="B62" s="7" t="s">
        <v>103</v>
      </c>
      <c r="C62" s="8" t="s">
        <v>100</v>
      </c>
      <c r="D62" s="8" t="s">
        <v>101</v>
      </c>
      <c r="E62" s="8">
        <v>63.28</v>
      </c>
      <c r="F62" s="9">
        <f t="shared" si="0"/>
        <v>25.312</v>
      </c>
      <c r="G62" s="7">
        <v>86.2</v>
      </c>
      <c r="H62" s="9">
        <f t="shared" si="1"/>
        <v>51.72</v>
      </c>
      <c r="I62" s="9">
        <f t="shared" si="2"/>
        <v>77.032</v>
      </c>
      <c r="J62" s="7">
        <v>3</v>
      </c>
      <c r="K62" s="13" t="s">
        <v>16</v>
      </c>
      <c r="L62" s="13" t="s">
        <v>16</v>
      </c>
    </row>
    <row r="63" spans="1:12">
      <c r="A63" s="7">
        <v>60</v>
      </c>
      <c r="B63" s="7" t="s">
        <v>104</v>
      </c>
      <c r="C63" s="8" t="s">
        <v>100</v>
      </c>
      <c r="D63" s="8" t="s">
        <v>101</v>
      </c>
      <c r="E63" s="8">
        <v>60.85</v>
      </c>
      <c r="F63" s="9">
        <f t="shared" si="0"/>
        <v>24.34</v>
      </c>
      <c r="G63" s="7">
        <v>86.6</v>
      </c>
      <c r="H63" s="9">
        <f t="shared" si="1"/>
        <v>51.96</v>
      </c>
      <c r="I63" s="9">
        <f t="shared" si="2"/>
        <v>76.3</v>
      </c>
      <c r="J63" s="7">
        <v>4</v>
      </c>
      <c r="K63" s="13" t="s">
        <v>16</v>
      </c>
      <c r="L63" s="13" t="s">
        <v>16</v>
      </c>
    </row>
    <row r="64" spans="1:12">
      <c r="A64" s="7">
        <v>61</v>
      </c>
      <c r="B64" s="7" t="s">
        <v>105</v>
      </c>
      <c r="C64" s="8" t="s">
        <v>100</v>
      </c>
      <c r="D64" s="8" t="s">
        <v>48</v>
      </c>
      <c r="E64" s="8">
        <v>38.26</v>
      </c>
      <c r="F64" s="9">
        <f t="shared" si="0"/>
        <v>15.304</v>
      </c>
      <c r="G64" s="7">
        <v>86.1</v>
      </c>
      <c r="H64" s="9">
        <f t="shared" si="1"/>
        <v>51.66</v>
      </c>
      <c r="I64" s="9">
        <f t="shared" si="2"/>
        <v>66.964</v>
      </c>
      <c r="J64" s="7">
        <v>1</v>
      </c>
      <c r="K64" s="13" t="s">
        <v>16</v>
      </c>
      <c r="L64" s="13" t="s">
        <v>16</v>
      </c>
    </row>
    <row r="65" spans="1:12">
      <c r="A65" s="7">
        <v>62</v>
      </c>
      <c r="B65" s="7" t="s">
        <v>106</v>
      </c>
      <c r="C65" s="8" t="s">
        <v>107</v>
      </c>
      <c r="D65" s="8" t="s">
        <v>108</v>
      </c>
      <c r="E65" s="8">
        <v>49.11</v>
      </c>
      <c r="F65" s="9">
        <f t="shared" si="0"/>
        <v>19.644</v>
      </c>
      <c r="G65" s="7">
        <v>88.2</v>
      </c>
      <c r="H65" s="9">
        <f t="shared" si="1"/>
        <v>52.92</v>
      </c>
      <c r="I65" s="9">
        <f t="shared" si="2"/>
        <v>72.564</v>
      </c>
      <c r="J65" s="7">
        <v>1</v>
      </c>
      <c r="K65" s="13" t="s">
        <v>16</v>
      </c>
      <c r="L65" s="13" t="s">
        <v>16</v>
      </c>
    </row>
    <row r="66" spans="1:12">
      <c r="A66" s="7">
        <v>63</v>
      </c>
      <c r="B66" s="7" t="s">
        <v>109</v>
      </c>
      <c r="C66" s="8" t="s">
        <v>107</v>
      </c>
      <c r="D66" s="8" t="s">
        <v>108</v>
      </c>
      <c r="E66" s="8">
        <v>48.24</v>
      </c>
      <c r="F66" s="9">
        <f t="shared" si="0"/>
        <v>19.296</v>
      </c>
      <c r="G66" s="7">
        <v>88.1</v>
      </c>
      <c r="H66" s="9">
        <f t="shared" si="1"/>
        <v>52.86</v>
      </c>
      <c r="I66" s="9">
        <f t="shared" si="2"/>
        <v>72.156</v>
      </c>
      <c r="J66" s="7">
        <v>2</v>
      </c>
      <c r="K66" s="13" t="s">
        <v>16</v>
      </c>
      <c r="L66" s="13" t="s">
        <v>16</v>
      </c>
    </row>
    <row r="67" spans="1:12">
      <c r="A67" s="7">
        <v>64</v>
      </c>
      <c r="B67" s="7" t="s">
        <v>110</v>
      </c>
      <c r="C67" s="8" t="s">
        <v>107</v>
      </c>
      <c r="D67" s="8" t="s">
        <v>108</v>
      </c>
      <c r="E67" s="8">
        <v>47.43</v>
      </c>
      <c r="F67" s="9">
        <f t="shared" ref="F67:F129" si="3">E67*0.4</f>
        <v>18.972</v>
      </c>
      <c r="G67" s="7">
        <v>87</v>
      </c>
      <c r="H67" s="9">
        <f t="shared" ref="H67:H129" si="4">G67*0.6</f>
        <v>52.2</v>
      </c>
      <c r="I67" s="9">
        <f t="shared" ref="I67:I129" si="5">F67+H67</f>
        <v>71.172</v>
      </c>
      <c r="J67" s="7">
        <v>3</v>
      </c>
      <c r="K67" s="13" t="s">
        <v>16</v>
      </c>
      <c r="L67" s="13" t="s">
        <v>16</v>
      </c>
    </row>
    <row r="68" spans="1:12">
      <c r="A68" s="7">
        <v>65</v>
      </c>
      <c r="B68" s="7" t="s">
        <v>111</v>
      </c>
      <c r="C68" s="8" t="s">
        <v>107</v>
      </c>
      <c r="D68" s="8" t="s">
        <v>112</v>
      </c>
      <c r="E68" s="8">
        <v>62.45</v>
      </c>
      <c r="F68" s="9">
        <f t="shared" si="3"/>
        <v>24.98</v>
      </c>
      <c r="G68" s="7">
        <v>87.1</v>
      </c>
      <c r="H68" s="9">
        <f t="shared" si="4"/>
        <v>52.26</v>
      </c>
      <c r="I68" s="9">
        <f t="shared" si="5"/>
        <v>77.24</v>
      </c>
      <c r="J68" s="7">
        <v>1</v>
      </c>
      <c r="K68" s="13" t="s">
        <v>16</v>
      </c>
      <c r="L68" s="13" t="s">
        <v>16</v>
      </c>
    </row>
    <row r="69" spans="1:12">
      <c r="A69" s="7">
        <v>66</v>
      </c>
      <c r="B69" s="7" t="s">
        <v>113</v>
      </c>
      <c r="C69" s="8" t="s">
        <v>107</v>
      </c>
      <c r="D69" s="8" t="s">
        <v>112</v>
      </c>
      <c r="E69" s="8">
        <v>56.58</v>
      </c>
      <c r="F69" s="9">
        <f t="shared" si="3"/>
        <v>22.632</v>
      </c>
      <c r="G69" s="7">
        <v>86.7</v>
      </c>
      <c r="H69" s="9">
        <f t="shared" si="4"/>
        <v>52.02</v>
      </c>
      <c r="I69" s="9">
        <f t="shared" si="5"/>
        <v>74.652</v>
      </c>
      <c r="J69" s="7">
        <v>2</v>
      </c>
      <c r="K69" s="13" t="s">
        <v>16</v>
      </c>
      <c r="L69" s="13" t="s">
        <v>16</v>
      </c>
    </row>
    <row r="70" spans="1:12">
      <c r="A70" s="7">
        <v>67</v>
      </c>
      <c r="B70" s="7" t="s">
        <v>114</v>
      </c>
      <c r="C70" s="8" t="s">
        <v>107</v>
      </c>
      <c r="D70" s="8" t="s">
        <v>112</v>
      </c>
      <c r="E70" s="8">
        <v>56.64</v>
      </c>
      <c r="F70" s="9">
        <f t="shared" si="3"/>
        <v>22.656</v>
      </c>
      <c r="G70" s="7">
        <v>84.2</v>
      </c>
      <c r="H70" s="9">
        <f t="shared" si="4"/>
        <v>50.52</v>
      </c>
      <c r="I70" s="9">
        <f t="shared" si="5"/>
        <v>73.176</v>
      </c>
      <c r="J70" s="7">
        <v>3</v>
      </c>
      <c r="K70" s="13" t="s">
        <v>16</v>
      </c>
      <c r="L70" s="13" t="s">
        <v>16</v>
      </c>
    </row>
    <row r="71" spans="1:12">
      <c r="A71" s="7">
        <v>68</v>
      </c>
      <c r="B71" s="7" t="s">
        <v>115</v>
      </c>
      <c r="C71" s="8" t="s">
        <v>107</v>
      </c>
      <c r="D71" s="8" t="s">
        <v>116</v>
      </c>
      <c r="E71" s="8">
        <v>50.79</v>
      </c>
      <c r="F71" s="9">
        <f t="shared" si="3"/>
        <v>20.316</v>
      </c>
      <c r="G71" s="7">
        <v>87.4</v>
      </c>
      <c r="H71" s="9">
        <f t="shared" si="4"/>
        <v>52.44</v>
      </c>
      <c r="I71" s="9">
        <f t="shared" si="5"/>
        <v>72.756</v>
      </c>
      <c r="J71" s="7">
        <v>2</v>
      </c>
      <c r="K71" s="13" t="s">
        <v>16</v>
      </c>
      <c r="L71" s="13" t="s">
        <v>16</v>
      </c>
    </row>
    <row r="72" spans="1:12">
      <c r="A72" s="7">
        <v>69</v>
      </c>
      <c r="B72" s="7" t="s">
        <v>117</v>
      </c>
      <c r="C72" s="8" t="s">
        <v>107</v>
      </c>
      <c r="D72" s="8" t="s">
        <v>118</v>
      </c>
      <c r="E72" s="8">
        <v>65.02</v>
      </c>
      <c r="F72" s="9">
        <f t="shared" si="3"/>
        <v>26.008</v>
      </c>
      <c r="G72" s="7">
        <v>84.2</v>
      </c>
      <c r="H72" s="9">
        <f t="shared" si="4"/>
        <v>50.52</v>
      </c>
      <c r="I72" s="9">
        <f t="shared" si="5"/>
        <v>76.528</v>
      </c>
      <c r="J72" s="7">
        <v>1</v>
      </c>
      <c r="K72" s="13" t="s">
        <v>16</v>
      </c>
      <c r="L72" s="13" t="s">
        <v>16</v>
      </c>
    </row>
    <row r="73" spans="1:12">
      <c r="A73" s="7">
        <v>70</v>
      </c>
      <c r="B73" s="7" t="s">
        <v>119</v>
      </c>
      <c r="C73" s="8" t="s">
        <v>107</v>
      </c>
      <c r="D73" s="8" t="s">
        <v>118</v>
      </c>
      <c r="E73" s="8">
        <v>53.3</v>
      </c>
      <c r="F73" s="9">
        <f t="shared" si="3"/>
        <v>21.32</v>
      </c>
      <c r="G73" s="7">
        <v>87.2</v>
      </c>
      <c r="H73" s="9">
        <f t="shared" si="4"/>
        <v>52.32</v>
      </c>
      <c r="I73" s="9">
        <f t="shared" si="5"/>
        <v>73.64</v>
      </c>
      <c r="J73" s="7">
        <v>2</v>
      </c>
      <c r="K73" s="13" t="s">
        <v>16</v>
      </c>
      <c r="L73" s="13" t="s">
        <v>16</v>
      </c>
    </row>
    <row r="74" spans="1:12">
      <c r="A74" s="7">
        <v>71</v>
      </c>
      <c r="B74" s="7" t="s">
        <v>120</v>
      </c>
      <c r="C74" s="8" t="s">
        <v>107</v>
      </c>
      <c r="D74" s="8" t="s">
        <v>118</v>
      </c>
      <c r="E74" s="8">
        <v>52.45</v>
      </c>
      <c r="F74" s="9">
        <f t="shared" si="3"/>
        <v>20.98</v>
      </c>
      <c r="G74" s="7">
        <v>87.6</v>
      </c>
      <c r="H74" s="9">
        <f t="shared" si="4"/>
        <v>52.56</v>
      </c>
      <c r="I74" s="9">
        <f t="shared" si="5"/>
        <v>73.54</v>
      </c>
      <c r="J74" s="7">
        <v>3</v>
      </c>
      <c r="K74" s="13" t="s">
        <v>16</v>
      </c>
      <c r="L74" s="13" t="s">
        <v>16</v>
      </c>
    </row>
    <row r="75" spans="1:12">
      <c r="A75" s="7">
        <v>72</v>
      </c>
      <c r="B75" s="7" t="s">
        <v>121</v>
      </c>
      <c r="C75" s="8" t="s">
        <v>107</v>
      </c>
      <c r="D75" s="8" t="s">
        <v>122</v>
      </c>
      <c r="E75" s="8">
        <v>53.32</v>
      </c>
      <c r="F75" s="9">
        <f t="shared" si="3"/>
        <v>21.328</v>
      </c>
      <c r="G75" s="7">
        <v>89.1</v>
      </c>
      <c r="H75" s="9">
        <f t="shared" si="4"/>
        <v>53.46</v>
      </c>
      <c r="I75" s="9">
        <f t="shared" si="5"/>
        <v>74.788</v>
      </c>
      <c r="J75" s="7">
        <v>1</v>
      </c>
      <c r="K75" s="13" t="s">
        <v>16</v>
      </c>
      <c r="L75" s="13" t="s">
        <v>16</v>
      </c>
    </row>
    <row r="76" spans="1:12">
      <c r="A76" s="7">
        <v>73</v>
      </c>
      <c r="B76" s="7" t="s">
        <v>123</v>
      </c>
      <c r="C76" s="8" t="s">
        <v>107</v>
      </c>
      <c r="D76" s="8" t="s">
        <v>122</v>
      </c>
      <c r="E76" s="8">
        <v>45.75</v>
      </c>
      <c r="F76" s="9">
        <f t="shared" si="3"/>
        <v>18.3</v>
      </c>
      <c r="G76" s="7">
        <v>87.62</v>
      </c>
      <c r="H76" s="9">
        <f t="shared" si="4"/>
        <v>52.572</v>
      </c>
      <c r="I76" s="9">
        <f t="shared" si="5"/>
        <v>70.872</v>
      </c>
      <c r="J76" s="7">
        <v>2</v>
      </c>
      <c r="K76" s="13" t="s">
        <v>16</v>
      </c>
      <c r="L76" s="13" t="s">
        <v>16</v>
      </c>
    </row>
    <row r="77" spans="1:12">
      <c r="A77" s="7">
        <v>74</v>
      </c>
      <c r="B77" s="7" t="s">
        <v>124</v>
      </c>
      <c r="C77" s="8" t="s">
        <v>107</v>
      </c>
      <c r="D77" s="8" t="s">
        <v>122</v>
      </c>
      <c r="E77" s="8">
        <v>42.43</v>
      </c>
      <c r="F77" s="9">
        <f t="shared" si="3"/>
        <v>16.972</v>
      </c>
      <c r="G77" s="7">
        <v>87.6</v>
      </c>
      <c r="H77" s="9">
        <f t="shared" si="4"/>
        <v>52.56</v>
      </c>
      <c r="I77" s="9">
        <f t="shared" si="5"/>
        <v>69.532</v>
      </c>
      <c r="J77" s="7">
        <v>3</v>
      </c>
      <c r="K77" s="13" t="s">
        <v>16</v>
      </c>
      <c r="L77" s="13" t="s">
        <v>16</v>
      </c>
    </row>
    <row r="78" spans="1:12">
      <c r="A78" s="7">
        <v>75</v>
      </c>
      <c r="B78" s="7" t="s">
        <v>125</v>
      </c>
      <c r="C78" s="8" t="s">
        <v>107</v>
      </c>
      <c r="D78" s="8" t="s">
        <v>122</v>
      </c>
      <c r="E78" s="8">
        <v>41.66</v>
      </c>
      <c r="F78" s="9">
        <f t="shared" si="3"/>
        <v>16.664</v>
      </c>
      <c r="G78" s="7">
        <v>86.96</v>
      </c>
      <c r="H78" s="9">
        <f t="shared" si="4"/>
        <v>52.176</v>
      </c>
      <c r="I78" s="9">
        <f t="shared" si="5"/>
        <v>68.84</v>
      </c>
      <c r="J78" s="7">
        <v>4</v>
      </c>
      <c r="K78" s="13" t="s">
        <v>16</v>
      </c>
      <c r="L78" s="13" t="s">
        <v>16</v>
      </c>
    </row>
    <row r="79" spans="1:12">
      <c r="A79" s="7">
        <v>76</v>
      </c>
      <c r="B79" s="7" t="s">
        <v>126</v>
      </c>
      <c r="C79" s="8" t="s">
        <v>107</v>
      </c>
      <c r="D79" s="8" t="s">
        <v>122</v>
      </c>
      <c r="E79" s="8">
        <v>40.02</v>
      </c>
      <c r="F79" s="9">
        <f t="shared" si="3"/>
        <v>16.008</v>
      </c>
      <c r="G79" s="7">
        <v>86.8</v>
      </c>
      <c r="H79" s="9">
        <f t="shared" si="4"/>
        <v>52.08</v>
      </c>
      <c r="I79" s="9">
        <f t="shared" si="5"/>
        <v>68.088</v>
      </c>
      <c r="J79" s="7">
        <v>5</v>
      </c>
      <c r="K79" s="13" t="s">
        <v>16</v>
      </c>
      <c r="L79" s="13" t="s">
        <v>16</v>
      </c>
    </row>
    <row r="80" spans="1:12">
      <c r="A80" s="7">
        <v>77</v>
      </c>
      <c r="B80" s="7" t="s">
        <v>127</v>
      </c>
      <c r="C80" s="8" t="s">
        <v>107</v>
      </c>
      <c r="D80" s="8" t="s">
        <v>128</v>
      </c>
      <c r="E80" s="8">
        <v>65.73</v>
      </c>
      <c r="F80" s="9">
        <f t="shared" si="3"/>
        <v>26.292</v>
      </c>
      <c r="G80" s="7">
        <v>85</v>
      </c>
      <c r="H80" s="9">
        <f t="shared" si="4"/>
        <v>51</v>
      </c>
      <c r="I80" s="9">
        <f t="shared" si="5"/>
        <v>77.292</v>
      </c>
      <c r="J80" s="7">
        <v>1</v>
      </c>
      <c r="K80" s="13" t="s">
        <v>16</v>
      </c>
      <c r="L80" s="13" t="s">
        <v>16</v>
      </c>
    </row>
    <row r="81" spans="1:12">
      <c r="A81" s="7">
        <v>78</v>
      </c>
      <c r="B81" s="7" t="s">
        <v>129</v>
      </c>
      <c r="C81" s="8" t="s">
        <v>107</v>
      </c>
      <c r="D81" s="8" t="s">
        <v>128</v>
      </c>
      <c r="E81" s="8">
        <v>49.94</v>
      </c>
      <c r="F81" s="9">
        <f t="shared" si="3"/>
        <v>19.976</v>
      </c>
      <c r="G81" s="7">
        <v>90</v>
      </c>
      <c r="H81" s="9">
        <f t="shared" si="4"/>
        <v>54</v>
      </c>
      <c r="I81" s="9">
        <f t="shared" si="5"/>
        <v>73.976</v>
      </c>
      <c r="J81" s="7">
        <v>2</v>
      </c>
      <c r="K81" s="13" t="s">
        <v>16</v>
      </c>
      <c r="L81" s="13" t="s">
        <v>16</v>
      </c>
    </row>
    <row r="82" spans="1:12">
      <c r="A82" s="7">
        <v>79</v>
      </c>
      <c r="B82" s="7" t="s">
        <v>130</v>
      </c>
      <c r="C82" s="8" t="s">
        <v>107</v>
      </c>
      <c r="D82" s="8" t="s">
        <v>131</v>
      </c>
      <c r="E82" s="8">
        <v>77.45</v>
      </c>
      <c r="F82" s="9">
        <f t="shared" si="3"/>
        <v>30.98</v>
      </c>
      <c r="G82" s="7">
        <v>86.3</v>
      </c>
      <c r="H82" s="9">
        <f t="shared" si="4"/>
        <v>51.78</v>
      </c>
      <c r="I82" s="9">
        <f t="shared" si="5"/>
        <v>82.76</v>
      </c>
      <c r="J82" s="7">
        <v>1</v>
      </c>
      <c r="K82" s="13" t="s">
        <v>16</v>
      </c>
      <c r="L82" s="13" t="s">
        <v>16</v>
      </c>
    </row>
    <row r="83" spans="1:12">
      <c r="A83" s="7">
        <v>80</v>
      </c>
      <c r="B83" s="7" t="s">
        <v>132</v>
      </c>
      <c r="C83" s="8" t="s">
        <v>107</v>
      </c>
      <c r="D83" s="8" t="s">
        <v>133</v>
      </c>
      <c r="E83" s="8">
        <v>66.62</v>
      </c>
      <c r="F83" s="9">
        <f t="shared" si="3"/>
        <v>26.648</v>
      </c>
      <c r="G83" s="7">
        <v>84.2</v>
      </c>
      <c r="H83" s="9">
        <f t="shared" si="4"/>
        <v>50.52</v>
      </c>
      <c r="I83" s="9">
        <f t="shared" si="5"/>
        <v>77.168</v>
      </c>
      <c r="J83" s="7">
        <v>1</v>
      </c>
      <c r="K83" s="13" t="s">
        <v>16</v>
      </c>
      <c r="L83" s="13" t="s">
        <v>16</v>
      </c>
    </row>
    <row r="84" spans="1:12">
      <c r="A84" s="7">
        <v>81</v>
      </c>
      <c r="B84" s="7" t="s">
        <v>134</v>
      </c>
      <c r="C84" s="8" t="s">
        <v>107</v>
      </c>
      <c r="D84" s="8" t="s">
        <v>133</v>
      </c>
      <c r="E84" s="8">
        <v>62.49</v>
      </c>
      <c r="F84" s="9">
        <f t="shared" si="3"/>
        <v>24.996</v>
      </c>
      <c r="G84" s="7">
        <v>84.4</v>
      </c>
      <c r="H84" s="9">
        <f t="shared" si="4"/>
        <v>50.64</v>
      </c>
      <c r="I84" s="9">
        <f t="shared" si="5"/>
        <v>75.636</v>
      </c>
      <c r="J84" s="7">
        <v>2</v>
      </c>
      <c r="K84" s="13" t="s">
        <v>16</v>
      </c>
      <c r="L84" s="13" t="s">
        <v>16</v>
      </c>
    </row>
    <row r="85" spans="1:12">
      <c r="A85" s="7">
        <v>82</v>
      </c>
      <c r="B85" s="7" t="s">
        <v>135</v>
      </c>
      <c r="C85" s="8" t="s">
        <v>107</v>
      </c>
      <c r="D85" s="8" t="s">
        <v>133</v>
      </c>
      <c r="E85" s="8">
        <v>51.58</v>
      </c>
      <c r="F85" s="9">
        <f t="shared" si="3"/>
        <v>20.632</v>
      </c>
      <c r="G85" s="7">
        <v>89.4</v>
      </c>
      <c r="H85" s="9">
        <f t="shared" si="4"/>
        <v>53.64</v>
      </c>
      <c r="I85" s="9">
        <f t="shared" si="5"/>
        <v>74.272</v>
      </c>
      <c r="J85" s="7">
        <v>3</v>
      </c>
      <c r="K85" s="13" t="s">
        <v>16</v>
      </c>
      <c r="L85" s="13" t="s">
        <v>16</v>
      </c>
    </row>
    <row r="86" spans="1:12">
      <c r="A86" s="7">
        <v>83</v>
      </c>
      <c r="B86" s="7" t="s">
        <v>136</v>
      </c>
      <c r="C86" s="8" t="s">
        <v>107</v>
      </c>
      <c r="D86" s="8" t="s">
        <v>133</v>
      </c>
      <c r="E86" s="8">
        <v>58.32</v>
      </c>
      <c r="F86" s="9">
        <f t="shared" si="3"/>
        <v>23.328</v>
      </c>
      <c r="G86" s="7">
        <v>83.4</v>
      </c>
      <c r="H86" s="9">
        <f t="shared" si="4"/>
        <v>50.04</v>
      </c>
      <c r="I86" s="9">
        <f t="shared" si="5"/>
        <v>73.368</v>
      </c>
      <c r="J86" s="7">
        <v>4</v>
      </c>
      <c r="K86" s="13" t="s">
        <v>16</v>
      </c>
      <c r="L86" s="13" t="s">
        <v>16</v>
      </c>
    </row>
    <row r="87" spans="1:12">
      <c r="A87" s="7">
        <v>84</v>
      </c>
      <c r="B87" s="7" t="s">
        <v>137</v>
      </c>
      <c r="C87" s="8" t="s">
        <v>138</v>
      </c>
      <c r="D87" s="8" t="s">
        <v>139</v>
      </c>
      <c r="E87" s="8">
        <v>42.39</v>
      </c>
      <c r="F87" s="9">
        <f t="shared" si="3"/>
        <v>16.956</v>
      </c>
      <c r="G87" s="7">
        <v>85.8</v>
      </c>
      <c r="H87" s="9">
        <f t="shared" si="4"/>
        <v>51.48</v>
      </c>
      <c r="I87" s="9">
        <f t="shared" si="5"/>
        <v>68.436</v>
      </c>
      <c r="J87" s="7">
        <v>1</v>
      </c>
      <c r="K87" s="13" t="s">
        <v>16</v>
      </c>
      <c r="L87" s="13" t="s">
        <v>16</v>
      </c>
    </row>
    <row r="88" spans="1:12">
      <c r="A88" s="7">
        <v>85</v>
      </c>
      <c r="B88" s="7" t="s">
        <v>140</v>
      </c>
      <c r="C88" s="8" t="s">
        <v>138</v>
      </c>
      <c r="D88" s="8" t="s">
        <v>139</v>
      </c>
      <c r="E88" s="8">
        <v>42.47</v>
      </c>
      <c r="F88" s="9">
        <f t="shared" si="3"/>
        <v>16.988</v>
      </c>
      <c r="G88" s="7">
        <v>84.4</v>
      </c>
      <c r="H88" s="9">
        <f t="shared" si="4"/>
        <v>50.64</v>
      </c>
      <c r="I88" s="9">
        <f t="shared" si="5"/>
        <v>67.628</v>
      </c>
      <c r="J88" s="7">
        <v>2</v>
      </c>
      <c r="K88" s="13" t="s">
        <v>16</v>
      </c>
      <c r="L88" s="13" t="s">
        <v>16</v>
      </c>
    </row>
    <row r="89" spans="1:12">
      <c r="A89" s="7">
        <v>86</v>
      </c>
      <c r="B89" s="7" t="s">
        <v>141</v>
      </c>
      <c r="C89" s="8" t="s">
        <v>138</v>
      </c>
      <c r="D89" s="8" t="s">
        <v>142</v>
      </c>
      <c r="E89" s="8">
        <v>60.83</v>
      </c>
      <c r="F89" s="9">
        <f t="shared" si="3"/>
        <v>24.332</v>
      </c>
      <c r="G89" s="7">
        <v>86.7</v>
      </c>
      <c r="H89" s="9">
        <f t="shared" si="4"/>
        <v>52.02</v>
      </c>
      <c r="I89" s="9">
        <f t="shared" si="5"/>
        <v>76.352</v>
      </c>
      <c r="J89" s="7">
        <v>2</v>
      </c>
      <c r="K89" s="13" t="s">
        <v>16</v>
      </c>
      <c r="L89" s="13" t="s">
        <v>16</v>
      </c>
    </row>
    <row r="90" spans="1:12">
      <c r="A90" s="7">
        <v>87</v>
      </c>
      <c r="B90" s="7" t="s">
        <v>143</v>
      </c>
      <c r="C90" s="8" t="s">
        <v>138</v>
      </c>
      <c r="D90" s="8" t="s">
        <v>144</v>
      </c>
      <c r="E90" s="8">
        <v>52.47</v>
      </c>
      <c r="F90" s="9">
        <f t="shared" si="3"/>
        <v>20.988</v>
      </c>
      <c r="G90" s="7">
        <v>89.2</v>
      </c>
      <c r="H90" s="9">
        <f t="shared" si="4"/>
        <v>53.52</v>
      </c>
      <c r="I90" s="9">
        <f t="shared" si="5"/>
        <v>74.508</v>
      </c>
      <c r="J90" s="7">
        <v>1</v>
      </c>
      <c r="K90" s="13" t="s">
        <v>16</v>
      </c>
      <c r="L90" s="13" t="s">
        <v>16</v>
      </c>
    </row>
    <row r="91" spans="1:12">
      <c r="A91" s="7">
        <v>88</v>
      </c>
      <c r="B91" s="7" t="s">
        <v>145</v>
      </c>
      <c r="C91" s="8" t="s">
        <v>138</v>
      </c>
      <c r="D91" s="8" t="s">
        <v>144</v>
      </c>
      <c r="E91" s="8">
        <v>40.79</v>
      </c>
      <c r="F91" s="9">
        <f t="shared" si="3"/>
        <v>16.316</v>
      </c>
      <c r="G91" s="7">
        <v>83</v>
      </c>
      <c r="H91" s="9">
        <f t="shared" si="4"/>
        <v>49.8</v>
      </c>
      <c r="I91" s="9">
        <f t="shared" si="5"/>
        <v>66.116</v>
      </c>
      <c r="J91" s="7">
        <v>2</v>
      </c>
      <c r="K91" s="13" t="s">
        <v>16</v>
      </c>
      <c r="L91" s="13" t="s">
        <v>16</v>
      </c>
    </row>
    <row r="92" spans="1:12">
      <c r="A92" s="7">
        <v>89</v>
      </c>
      <c r="B92" s="7" t="s">
        <v>146</v>
      </c>
      <c r="C92" s="8" t="s">
        <v>138</v>
      </c>
      <c r="D92" s="8" t="s">
        <v>147</v>
      </c>
      <c r="E92" s="8">
        <v>66.64</v>
      </c>
      <c r="F92" s="9">
        <f t="shared" si="3"/>
        <v>26.656</v>
      </c>
      <c r="G92" s="7">
        <v>84.8</v>
      </c>
      <c r="H92" s="9">
        <f t="shared" si="4"/>
        <v>50.88</v>
      </c>
      <c r="I92" s="9">
        <f t="shared" si="5"/>
        <v>77.536</v>
      </c>
      <c r="J92" s="7">
        <v>1</v>
      </c>
      <c r="K92" s="13" t="s">
        <v>16</v>
      </c>
      <c r="L92" s="13" t="s">
        <v>16</v>
      </c>
    </row>
    <row r="93" spans="1:12">
      <c r="A93" s="7">
        <v>90</v>
      </c>
      <c r="B93" s="7" t="s">
        <v>148</v>
      </c>
      <c r="C93" s="8" t="s">
        <v>138</v>
      </c>
      <c r="D93" s="8" t="s">
        <v>147</v>
      </c>
      <c r="E93" s="8">
        <v>64.11</v>
      </c>
      <c r="F93" s="9">
        <f t="shared" si="3"/>
        <v>25.644</v>
      </c>
      <c r="G93" s="7">
        <v>86.2</v>
      </c>
      <c r="H93" s="9">
        <f t="shared" si="4"/>
        <v>51.72</v>
      </c>
      <c r="I93" s="9">
        <f t="shared" si="5"/>
        <v>77.364</v>
      </c>
      <c r="J93" s="7">
        <v>2</v>
      </c>
      <c r="K93" s="13" t="s">
        <v>16</v>
      </c>
      <c r="L93" s="13" t="s">
        <v>16</v>
      </c>
    </row>
    <row r="94" spans="1:12">
      <c r="A94" s="7">
        <v>91</v>
      </c>
      <c r="B94" s="7" t="s">
        <v>149</v>
      </c>
      <c r="C94" s="8" t="s">
        <v>138</v>
      </c>
      <c r="D94" s="8" t="s">
        <v>150</v>
      </c>
      <c r="E94" s="8">
        <v>58.3</v>
      </c>
      <c r="F94" s="9">
        <f t="shared" si="3"/>
        <v>23.32</v>
      </c>
      <c r="G94" s="7">
        <v>87.2</v>
      </c>
      <c r="H94" s="9">
        <f t="shared" si="4"/>
        <v>52.32</v>
      </c>
      <c r="I94" s="9">
        <f t="shared" si="5"/>
        <v>75.64</v>
      </c>
      <c r="J94" s="7">
        <v>1</v>
      </c>
      <c r="K94" s="13" t="s">
        <v>16</v>
      </c>
      <c r="L94" s="13" t="s">
        <v>16</v>
      </c>
    </row>
    <row r="95" spans="1:12">
      <c r="A95" s="7">
        <v>92</v>
      </c>
      <c r="B95" s="7" t="s">
        <v>151</v>
      </c>
      <c r="C95" s="8" t="s">
        <v>138</v>
      </c>
      <c r="D95" s="8" t="s">
        <v>150</v>
      </c>
      <c r="E95" s="8">
        <v>52.41</v>
      </c>
      <c r="F95" s="9">
        <f t="shared" si="3"/>
        <v>20.964</v>
      </c>
      <c r="G95" s="7">
        <v>88</v>
      </c>
      <c r="H95" s="9">
        <f t="shared" si="4"/>
        <v>52.8</v>
      </c>
      <c r="I95" s="9">
        <f t="shared" si="5"/>
        <v>73.764</v>
      </c>
      <c r="J95" s="7">
        <v>2</v>
      </c>
      <c r="K95" s="13" t="s">
        <v>16</v>
      </c>
      <c r="L95" s="13" t="s">
        <v>16</v>
      </c>
    </row>
    <row r="96" spans="1:12">
      <c r="A96" s="7">
        <v>93</v>
      </c>
      <c r="B96" s="7" t="s">
        <v>152</v>
      </c>
      <c r="C96" s="8" t="s">
        <v>138</v>
      </c>
      <c r="D96" s="8" t="s">
        <v>153</v>
      </c>
      <c r="E96" s="8">
        <v>62.47</v>
      </c>
      <c r="F96" s="9">
        <f t="shared" si="3"/>
        <v>24.988</v>
      </c>
      <c r="G96" s="7">
        <v>89.8</v>
      </c>
      <c r="H96" s="9">
        <f t="shared" si="4"/>
        <v>53.88</v>
      </c>
      <c r="I96" s="9">
        <f t="shared" si="5"/>
        <v>78.868</v>
      </c>
      <c r="J96" s="7">
        <v>1</v>
      </c>
      <c r="K96" s="13" t="s">
        <v>16</v>
      </c>
      <c r="L96" s="13" t="s">
        <v>16</v>
      </c>
    </row>
    <row r="97" spans="1:12">
      <c r="A97" s="7">
        <v>94</v>
      </c>
      <c r="B97" s="7" t="s">
        <v>154</v>
      </c>
      <c r="C97" s="8" t="s">
        <v>138</v>
      </c>
      <c r="D97" s="14" t="s">
        <v>153</v>
      </c>
      <c r="E97" s="14">
        <v>63.28</v>
      </c>
      <c r="F97" s="15">
        <f t="shared" si="3"/>
        <v>25.312</v>
      </c>
      <c r="G97" s="16">
        <v>86.8</v>
      </c>
      <c r="H97" s="15">
        <f t="shared" si="4"/>
        <v>52.08</v>
      </c>
      <c r="I97" s="15">
        <f t="shared" si="5"/>
        <v>77.392</v>
      </c>
      <c r="J97" s="16">
        <v>3</v>
      </c>
      <c r="K97" s="13" t="s">
        <v>16</v>
      </c>
      <c r="L97" s="13" t="s">
        <v>16</v>
      </c>
    </row>
    <row r="98" spans="1:12">
      <c r="A98" s="7">
        <v>95</v>
      </c>
      <c r="B98" s="7" t="s">
        <v>155</v>
      </c>
      <c r="C98" s="8" t="s">
        <v>138</v>
      </c>
      <c r="D98" s="8" t="s">
        <v>153</v>
      </c>
      <c r="E98" s="8">
        <v>58.3</v>
      </c>
      <c r="F98" s="9">
        <f t="shared" si="3"/>
        <v>23.32</v>
      </c>
      <c r="G98" s="7">
        <v>88.8</v>
      </c>
      <c r="H98" s="9">
        <f t="shared" si="4"/>
        <v>53.28</v>
      </c>
      <c r="I98" s="9">
        <f t="shared" si="5"/>
        <v>76.6</v>
      </c>
      <c r="J98" s="7">
        <v>4</v>
      </c>
      <c r="K98" s="13" t="s">
        <v>16</v>
      </c>
      <c r="L98" s="13" t="s">
        <v>16</v>
      </c>
    </row>
    <row r="99" spans="1:12">
      <c r="A99" s="7">
        <v>96</v>
      </c>
      <c r="B99" s="7" t="s">
        <v>156</v>
      </c>
      <c r="C99" s="8" t="s">
        <v>138</v>
      </c>
      <c r="D99" s="8" t="s">
        <v>153</v>
      </c>
      <c r="E99" s="8">
        <v>61.58</v>
      </c>
      <c r="F99" s="9">
        <f t="shared" si="3"/>
        <v>24.632</v>
      </c>
      <c r="G99" s="7">
        <v>85.2</v>
      </c>
      <c r="H99" s="9">
        <f t="shared" si="4"/>
        <v>51.12</v>
      </c>
      <c r="I99" s="9">
        <f t="shared" si="5"/>
        <v>75.752</v>
      </c>
      <c r="J99" s="7">
        <v>5</v>
      </c>
      <c r="K99" s="13" t="s">
        <v>16</v>
      </c>
      <c r="L99" s="13" t="s">
        <v>16</v>
      </c>
    </row>
    <row r="100" spans="1:12">
      <c r="A100" s="7">
        <v>97</v>
      </c>
      <c r="B100" s="7" t="s">
        <v>157</v>
      </c>
      <c r="C100" s="8" t="s">
        <v>138</v>
      </c>
      <c r="D100" s="8" t="s">
        <v>158</v>
      </c>
      <c r="E100" s="8">
        <v>59.11</v>
      </c>
      <c r="F100" s="9">
        <f t="shared" si="3"/>
        <v>23.644</v>
      </c>
      <c r="G100" s="7">
        <v>89.6</v>
      </c>
      <c r="H100" s="9">
        <f t="shared" si="4"/>
        <v>53.76</v>
      </c>
      <c r="I100" s="9">
        <f t="shared" si="5"/>
        <v>77.404</v>
      </c>
      <c r="J100" s="7">
        <v>1</v>
      </c>
      <c r="K100" s="13" t="s">
        <v>16</v>
      </c>
      <c r="L100" s="13" t="s">
        <v>16</v>
      </c>
    </row>
    <row r="101" spans="1:12">
      <c r="A101" s="7">
        <v>98</v>
      </c>
      <c r="B101" s="7" t="s">
        <v>159</v>
      </c>
      <c r="C101" s="8" t="s">
        <v>138</v>
      </c>
      <c r="D101" s="8" t="s">
        <v>158</v>
      </c>
      <c r="E101" s="8">
        <v>57.45</v>
      </c>
      <c r="F101" s="9">
        <f t="shared" si="3"/>
        <v>22.98</v>
      </c>
      <c r="G101" s="7">
        <v>83.2</v>
      </c>
      <c r="H101" s="9">
        <f t="shared" si="4"/>
        <v>49.92</v>
      </c>
      <c r="I101" s="9">
        <f t="shared" si="5"/>
        <v>72.9</v>
      </c>
      <c r="J101" s="7">
        <v>2</v>
      </c>
      <c r="K101" s="13" t="s">
        <v>16</v>
      </c>
      <c r="L101" s="13" t="s">
        <v>16</v>
      </c>
    </row>
    <row r="102" spans="1:12">
      <c r="A102" s="7">
        <v>99</v>
      </c>
      <c r="B102" s="7" t="s">
        <v>160</v>
      </c>
      <c r="C102" s="8" t="s">
        <v>138</v>
      </c>
      <c r="D102" s="8" t="s">
        <v>161</v>
      </c>
      <c r="E102" s="8">
        <v>71.62</v>
      </c>
      <c r="F102" s="9">
        <f t="shared" si="3"/>
        <v>28.648</v>
      </c>
      <c r="G102" s="7">
        <v>86.4</v>
      </c>
      <c r="H102" s="9">
        <f t="shared" si="4"/>
        <v>51.84</v>
      </c>
      <c r="I102" s="9">
        <f t="shared" si="5"/>
        <v>80.488</v>
      </c>
      <c r="J102" s="7">
        <v>1</v>
      </c>
      <c r="K102" s="13" t="s">
        <v>16</v>
      </c>
      <c r="L102" s="13" t="s">
        <v>16</v>
      </c>
    </row>
    <row r="103" spans="1:12">
      <c r="A103" s="7">
        <v>100</v>
      </c>
      <c r="B103" s="7" t="s">
        <v>162</v>
      </c>
      <c r="C103" s="8" t="s">
        <v>138</v>
      </c>
      <c r="D103" s="8" t="s">
        <v>161</v>
      </c>
      <c r="E103" s="8">
        <v>59.94</v>
      </c>
      <c r="F103" s="9">
        <f t="shared" si="3"/>
        <v>23.976</v>
      </c>
      <c r="G103" s="7">
        <v>87.9</v>
      </c>
      <c r="H103" s="9">
        <f t="shared" si="4"/>
        <v>52.74</v>
      </c>
      <c r="I103" s="9">
        <f t="shared" si="5"/>
        <v>76.716</v>
      </c>
      <c r="J103" s="7">
        <v>2</v>
      </c>
      <c r="K103" s="13" t="s">
        <v>16</v>
      </c>
      <c r="L103" s="13" t="s">
        <v>16</v>
      </c>
    </row>
    <row r="104" spans="1:12">
      <c r="A104" s="7">
        <v>101</v>
      </c>
      <c r="B104" s="7" t="s">
        <v>163</v>
      </c>
      <c r="C104" s="8" t="s">
        <v>138</v>
      </c>
      <c r="D104" s="8" t="s">
        <v>164</v>
      </c>
      <c r="E104" s="8">
        <v>47.51</v>
      </c>
      <c r="F104" s="9">
        <f t="shared" si="3"/>
        <v>19.004</v>
      </c>
      <c r="G104" s="7">
        <v>86.2</v>
      </c>
      <c r="H104" s="9">
        <f t="shared" si="4"/>
        <v>51.72</v>
      </c>
      <c r="I104" s="9">
        <f t="shared" si="5"/>
        <v>70.724</v>
      </c>
      <c r="J104" s="7">
        <v>1</v>
      </c>
      <c r="K104" s="13" t="s">
        <v>16</v>
      </c>
      <c r="L104" s="13" t="s">
        <v>16</v>
      </c>
    </row>
    <row r="105" spans="1:12">
      <c r="A105" s="7">
        <v>102</v>
      </c>
      <c r="B105" s="7" t="s">
        <v>165</v>
      </c>
      <c r="C105" s="8" t="s">
        <v>138</v>
      </c>
      <c r="D105" s="8" t="s">
        <v>166</v>
      </c>
      <c r="E105" s="8">
        <v>57.45</v>
      </c>
      <c r="F105" s="9">
        <f t="shared" si="3"/>
        <v>22.98</v>
      </c>
      <c r="G105" s="7">
        <v>85.4</v>
      </c>
      <c r="H105" s="9">
        <f t="shared" si="4"/>
        <v>51.24</v>
      </c>
      <c r="I105" s="9">
        <f t="shared" si="5"/>
        <v>74.22</v>
      </c>
      <c r="J105" s="7">
        <v>1</v>
      </c>
      <c r="K105" s="13" t="s">
        <v>16</v>
      </c>
      <c r="L105" s="13" t="s">
        <v>16</v>
      </c>
    </row>
    <row r="106" spans="1:12">
      <c r="A106" s="7">
        <v>103</v>
      </c>
      <c r="B106" s="7" t="s">
        <v>167</v>
      </c>
      <c r="C106" s="8" t="s">
        <v>138</v>
      </c>
      <c r="D106" s="8" t="s">
        <v>166</v>
      </c>
      <c r="E106" s="8">
        <v>46.64</v>
      </c>
      <c r="F106" s="9">
        <f t="shared" si="3"/>
        <v>18.656</v>
      </c>
      <c r="G106" s="7">
        <v>85.4</v>
      </c>
      <c r="H106" s="9">
        <f t="shared" si="4"/>
        <v>51.24</v>
      </c>
      <c r="I106" s="9">
        <f t="shared" si="5"/>
        <v>69.896</v>
      </c>
      <c r="J106" s="7">
        <v>2</v>
      </c>
      <c r="K106" s="13" t="s">
        <v>16</v>
      </c>
      <c r="L106" s="13" t="s">
        <v>16</v>
      </c>
    </row>
    <row r="107" spans="1:12">
      <c r="A107" s="7">
        <v>104</v>
      </c>
      <c r="B107" s="7" t="s">
        <v>168</v>
      </c>
      <c r="C107" s="8" t="s">
        <v>138</v>
      </c>
      <c r="D107" s="8" t="s">
        <v>169</v>
      </c>
      <c r="E107" s="8">
        <v>68.28</v>
      </c>
      <c r="F107" s="9">
        <f t="shared" si="3"/>
        <v>27.312</v>
      </c>
      <c r="G107" s="7">
        <v>84.1</v>
      </c>
      <c r="H107" s="9">
        <f t="shared" si="4"/>
        <v>50.46</v>
      </c>
      <c r="I107" s="9">
        <f t="shared" si="5"/>
        <v>77.772</v>
      </c>
      <c r="J107" s="7">
        <v>1</v>
      </c>
      <c r="K107" s="13" t="s">
        <v>16</v>
      </c>
      <c r="L107" s="13" t="s">
        <v>16</v>
      </c>
    </row>
    <row r="108" spans="1:12">
      <c r="A108" s="7">
        <v>105</v>
      </c>
      <c r="B108" s="7" t="s">
        <v>170</v>
      </c>
      <c r="C108" s="8" t="s">
        <v>138</v>
      </c>
      <c r="D108" s="8" t="s">
        <v>169</v>
      </c>
      <c r="E108" s="8">
        <v>65.81</v>
      </c>
      <c r="F108" s="9">
        <f t="shared" si="3"/>
        <v>26.324</v>
      </c>
      <c r="G108" s="7">
        <v>85.4</v>
      </c>
      <c r="H108" s="9">
        <f t="shared" si="4"/>
        <v>51.24</v>
      </c>
      <c r="I108" s="9">
        <f t="shared" si="5"/>
        <v>77.564</v>
      </c>
      <c r="J108" s="7">
        <v>2</v>
      </c>
      <c r="K108" s="13" t="s">
        <v>16</v>
      </c>
      <c r="L108" s="13" t="s">
        <v>16</v>
      </c>
    </row>
    <row r="109" spans="1:12">
      <c r="A109" s="7">
        <v>106</v>
      </c>
      <c r="B109" s="7" t="s">
        <v>171</v>
      </c>
      <c r="C109" s="8" t="s">
        <v>138</v>
      </c>
      <c r="D109" s="8" t="s">
        <v>169</v>
      </c>
      <c r="E109" s="8">
        <v>63.26</v>
      </c>
      <c r="F109" s="9">
        <f t="shared" si="3"/>
        <v>25.304</v>
      </c>
      <c r="G109" s="7">
        <v>85.88</v>
      </c>
      <c r="H109" s="9">
        <f t="shared" si="4"/>
        <v>51.528</v>
      </c>
      <c r="I109" s="9">
        <f t="shared" si="5"/>
        <v>76.832</v>
      </c>
      <c r="J109" s="7">
        <v>3</v>
      </c>
      <c r="K109" s="13" t="s">
        <v>16</v>
      </c>
      <c r="L109" s="13" t="s">
        <v>16</v>
      </c>
    </row>
    <row r="110" spans="1:12">
      <c r="A110" s="7">
        <v>107</v>
      </c>
      <c r="B110" s="8" t="s">
        <v>172</v>
      </c>
      <c r="C110" s="8" t="s">
        <v>138</v>
      </c>
      <c r="D110" s="8" t="s">
        <v>169</v>
      </c>
      <c r="E110" s="8">
        <v>59.98</v>
      </c>
      <c r="F110" s="9">
        <f t="shared" si="3"/>
        <v>23.992</v>
      </c>
      <c r="G110" s="7">
        <v>87.42</v>
      </c>
      <c r="H110" s="9">
        <f t="shared" si="4"/>
        <v>52.452</v>
      </c>
      <c r="I110" s="9">
        <f t="shared" si="5"/>
        <v>76.444</v>
      </c>
      <c r="J110" s="7">
        <v>4</v>
      </c>
      <c r="K110" s="13" t="s">
        <v>16</v>
      </c>
      <c r="L110" s="13" t="s">
        <v>16</v>
      </c>
    </row>
    <row r="111" spans="1:12">
      <c r="A111" s="7">
        <v>108</v>
      </c>
      <c r="B111" s="8" t="s">
        <v>173</v>
      </c>
      <c r="C111" s="8" t="s">
        <v>138</v>
      </c>
      <c r="D111" s="8" t="s">
        <v>174</v>
      </c>
      <c r="E111" s="8">
        <v>55.83</v>
      </c>
      <c r="F111" s="9">
        <f t="shared" si="3"/>
        <v>22.332</v>
      </c>
      <c r="G111" s="7">
        <v>85.2</v>
      </c>
      <c r="H111" s="9">
        <f t="shared" si="4"/>
        <v>51.12</v>
      </c>
      <c r="I111" s="9">
        <f t="shared" si="5"/>
        <v>73.452</v>
      </c>
      <c r="J111" s="7">
        <v>1</v>
      </c>
      <c r="K111" s="13" t="s">
        <v>16</v>
      </c>
      <c r="L111" s="13" t="s">
        <v>16</v>
      </c>
    </row>
    <row r="112" spans="1:12">
      <c r="A112" s="7">
        <v>109</v>
      </c>
      <c r="B112" s="8" t="s">
        <v>175</v>
      </c>
      <c r="C112" s="8" t="s">
        <v>138</v>
      </c>
      <c r="D112" s="8" t="s">
        <v>174</v>
      </c>
      <c r="E112" s="8">
        <v>53.28</v>
      </c>
      <c r="F112" s="9">
        <f t="shared" si="3"/>
        <v>21.312</v>
      </c>
      <c r="G112" s="7">
        <v>84.2</v>
      </c>
      <c r="H112" s="9">
        <f t="shared" si="4"/>
        <v>50.52</v>
      </c>
      <c r="I112" s="9">
        <f t="shared" si="5"/>
        <v>71.832</v>
      </c>
      <c r="J112" s="7">
        <v>2</v>
      </c>
      <c r="K112" s="13" t="s">
        <v>16</v>
      </c>
      <c r="L112" s="13" t="s">
        <v>16</v>
      </c>
    </row>
    <row r="113" spans="1:12">
      <c r="A113" s="7">
        <v>110</v>
      </c>
      <c r="B113" s="8" t="s">
        <v>176</v>
      </c>
      <c r="C113" s="8" t="s">
        <v>138</v>
      </c>
      <c r="D113" s="8" t="s">
        <v>174</v>
      </c>
      <c r="E113" s="8">
        <v>44.92</v>
      </c>
      <c r="F113" s="9">
        <f t="shared" si="3"/>
        <v>17.968</v>
      </c>
      <c r="G113" s="7">
        <v>87.8</v>
      </c>
      <c r="H113" s="9">
        <f t="shared" si="4"/>
        <v>52.68</v>
      </c>
      <c r="I113" s="9">
        <f t="shared" si="5"/>
        <v>70.648</v>
      </c>
      <c r="J113" s="7">
        <v>3</v>
      </c>
      <c r="K113" s="13" t="s">
        <v>16</v>
      </c>
      <c r="L113" s="13" t="s">
        <v>16</v>
      </c>
    </row>
    <row r="114" spans="1:12">
      <c r="A114" s="7">
        <v>111</v>
      </c>
      <c r="B114" s="8" t="s">
        <v>177</v>
      </c>
      <c r="C114" s="8" t="s">
        <v>138</v>
      </c>
      <c r="D114" s="8" t="s">
        <v>174</v>
      </c>
      <c r="E114" s="8">
        <v>42.39</v>
      </c>
      <c r="F114" s="9">
        <f t="shared" si="3"/>
        <v>16.956</v>
      </c>
      <c r="G114" s="7">
        <v>87.8</v>
      </c>
      <c r="H114" s="9">
        <f t="shared" si="4"/>
        <v>52.68</v>
      </c>
      <c r="I114" s="9">
        <f t="shared" si="5"/>
        <v>69.636</v>
      </c>
      <c r="J114" s="7">
        <v>4</v>
      </c>
      <c r="K114" s="13" t="s">
        <v>16</v>
      </c>
      <c r="L114" s="13" t="s">
        <v>16</v>
      </c>
    </row>
    <row r="115" spans="1:12">
      <c r="A115" s="7">
        <v>112</v>
      </c>
      <c r="B115" s="8" t="s">
        <v>178</v>
      </c>
      <c r="C115" s="8" t="s">
        <v>138</v>
      </c>
      <c r="D115" s="8" t="s">
        <v>179</v>
      </c>
      <c r="E115" s="8">
        <v>66.64</v>
      </c>
      <c r="F115" s="9">
        <f t="shared" si="3"/>
        <v>26.656</v>
      </c>
      <c r="G115" s="7">
        <v>90.2</v>
      </c>
      <c r="H115" s="9">
        <f t="shared" si="4"/>
        <v>54.12</v>
      </c>
      <c r="I115" s="9">
        <f t="shared" si="5"/>
        <v>80.776</v>
      </c>
      <c r="J115" s="7">
        <v>1</v>
      </c>
      <c r="K115" s="13" t="s">
        <v>16</v>
      </c>
      <c r="L115" s="13" t="s">
        <v>16</v>
      </c>
    </row>
    <row r="116" spans="1:12">
      <c r="A116" s="7">
        <v>113</v>
      </c>
      <c r="B116" s="8" t="s">
        <v>180</v>
      </c>
      <c r="C116" s="8" t="s">
        <v>138</v>
      </c>
      <c r="D116" s="8" t="s">
        <v>179</v>
      </c>
      <c r="E116" s="8">
        <v>62.43</v>
      </c>
      <c r="F116" s="9">
        <f t="shared" si="3"/>
        <v>24.972</v>
      </c>
      <c r="G116" s="7">
        <v>87.1</v>
      </c>
      <c r="H116" s="9">
        <f t="shared" si="4"/>
        <v>52.26</v>
      </c>
      <c r="I116" s="9">
        <f t="shared" si="5"/>
        <v>77.232</v>
      </c>
      <c r="J116" s="7">
        <v>2</v>
      </c>
      <c r="K116" s="13" t="s">
        <v>16</v>
      </c>
      <c r="L116" s="13" t="s">
        <v>16</v>
      </c>
    </row>
    <row r="117" spans="1:12">
      <c r="A117" s="7">
        <v>114</v>
      </c>
      <c r="B117" s="8" t="s">
        <v>181</v>
      </c>
      <c r="C117" s="8" t="s">
        <v>138</v>
      </c>
      <c r="D117" s="8" t="s">
        <v>179</v>
      </c>
      <c r="E117" s="8">
        <v>60.83</v>
      </c>
      <c r="F117" s="9">
        <f t="shared" si="3"/>
        <v>24.332</v>
      </c>
      <c r="G117" s="7">
        <v>86.3</v>
      </c>
      <c r="H117" s="9">
        <f t="shared" si="4"/>
        <v>51.78</v>
      </c>
      <c r="I117" s="9">
        <f t="shared" si="5"/>
        <v>76.112</v>
      </c>
      <c r="J117" s="7">
        <v>3</v>
      </c>
      <c r="K117" s="13" t="s">
        <v>16</v>
      </c>
      <c r="L117" s="13" t="s">
        <v>16</v>
      </c>
    </row>
    <row r="118" spans="1:12">
      <c r="A118" s="7">
        <v>115</v>
      </c>
      <c r="B118" s="8" t="s">
        <v>182</v>
      </c>
      <c r="C118" s="8" t="s">
        <v>138</v>
      </c>
      <c r="D118" s="8" t="s">
        <v>179</v>
      </c>
      <c r="E118" s="8">
        <v>51.6</v>
      </c>
      <c r="F118" s="9">
        <f t="shared" si="3"/>
        <v>20.64</v>
      </c>
      <c r="G118" s="7">
        <v>87.8</v>
      </c>
      <c r="H118" s="9">
        <f t="shared" si="4"/>
        <v>52.68</v>
      </c>
      <c r="I118" s="9">
        <f t="shared" si="5"/>
        <v>73.32</v>
      </c>
      <c r="J118" s="7">
        <v>4</v>
      </c>
      <c r="K118" s="13" t="s">
        <v>16</v>
      </c>
      <c r="L118" s="13" t="s">
        <v>16</v>
      </c>
    </row>
    <row r="119" spans="1:12">
      <c r="A119" s="7">
        <v>116</v>
      </c>
      <c r="B119" s="8" t="s">
        <v>183</v>
      </c>
      <c r="C119" s="8" t="s">
        <v>138</v>
      </c>
      <c r="D119" s="8" t="s">
        <v>184</v>
      </c>
      <c r="E119" s="8">
        <v>69.94</v>
      </c>
      <c r="F119" s="9">
        <f t="shared" si="3"/>
        <v>27.976</v>
      </c>
      <c r="G119" s="7">
        <v>88.8</v>
      </c>
      <c r="H119" s="9">
        <f t="shared" si="4"/>
        <v>53.28</v>
      </c>
      <c r="I119" s="9">
        <f t="shared" si="5"/>
        <v>81.256</v>
      </c>
      <c r="J119" s="7">
        <v>1</v>
      </c>
      <c r="K119" s="13" t="s">
        <v>16</v>
      </c>
      <c r="L119" s="13" t="s">
        <v>16</v>
      </c>
    </row>
    <row r="120" spans="1:12">
      <c r="A120" s="7">
        <v>117</v>
      </c>
      <c r="B120" s="8" t="s">
        <v>185</v>
      </c>
      <c r="C120" s="8" t="s">
        <v>138</v>
      </c>
      <c r="D120" s="8" t="s">
        <v>184</v>
      </c>
      <c r="E120" s="8">
        <v>54.15</v>
      </c>
      <c r="F120" s="9">
        <f t="shared" si="3"/>
        <v>21.66</v>
      </c>
      <c r="G120" s="7">
        <v>90.2</v>
      </c>
      <c r="H120" s="9">
        <f t="shared" si="4"/>
        <v>54.12</v>
      </c>
      <c r="I120" s="9">
        <f t="shared" si="5"/>
        <v>75.78</v>
      </c>
      <c r="J120" s="7">
        <v>2</v>
      </c>
      <c r="K120" s="13" t="s">
        <v>16</v>
      </c>
      <c r="L120" s="13" t="s">
        <v>16</v>
      </c>
    </row>
    <row r="121" spans="1:12">
      <c r="A121" s="7">
        <v>118</v>
      </c>
      <c r="B121" s="8" t="s">
        <v>186</v>
      </c>
      <c r="C121" s="8" t="s">
        <v>138</v>
      </c>
      <c r="D121" s="8" t="s">
        <v>184</v>
      </c>
      <c r="E121" s="8">
        <v>44.11</v>
      </c>
      <c r="F121" s="9">
        <f t="shared" si="3"/>
        <v>17.644</v>
      </c>
      <c r="G121" s="7">
        <v>89.6</v>
      </c>
      <c r="H121" s="9">
        <f t="shared" si="4"/>
        <v>53.76</v>
      </c>
      <c r="I121" s="9">
        <f t="shared" si="5"/>
        <v>71.404</v>
      </c>
      <c r="J121" s="7">
        <v>3</v>
      </c>
      <c r="K121" s="13" t="s">
        <v>16</v>
      </c>
      <c r="L121" s="13" t="s">
        <v>16</v>
      </c>
    </row>
    <row r="122" spans="1:12">
      <c r="A122" s="7">
        <v>119</v>
      </c>
      <c r="B122" s="8" t="s">
        <v>187</v>
      </c>
      <c r="C122" s="8" t="s">
        <v>138</v>
      </c>
      <c r="D122" s="8" t="s">
        <v>184</v>
      </c>
      <c r="E122" s="8">
        <v>44.07</v>
      </c>
      <c r="F122" s="9">
        <f t="shared" si="3"/>
        <v>17.628</v>
      </c>
      <c r="G122" s="7">
        <v>89.6</v>
      </c>
      <c r="H122" s="9">
        <f t="shared" si="4"/>
        <v>53.76</v>
      </c>
      <c r="I122" s="9">
        <f t="shared" si="5"/>
        <v>71.388</v>
      </c>
      <c r="J122" s="7">
        <v>4</v>
      </c>
      <c r="K122" s="13" t="s">
        <v>16</v>
      </c>
      <c r="L122" s="13" t="s">
        <v>16</v>
      </c>
    </row>
    <row r="123" spans="1:12">
      <c r="A123" s="7">
        <v>120</v>
      </c>
      <c r="B123" s="8" t="s">
        <v>188</v>
      </c>
      <c r="C123" s="8" t="s">
        <v>138</v>
      </c>
      <c r="D123" s="8" t="s">
        <v>189</v>
      </c>
      <c r="E123" s="8">
        <v>65.85</v>
      </c>
      <c r="F123" s="9">
        <f t="shared" si="3"/>
        <v>26.34</v>
      </c>
      <c r="G123" s="7">
        <v>88.1</v>
      </c>
      <c r="H123" s="9">
        <f t="shared" si="4"/>
        <v>52.86</v>
      </c>
      <c r="I123" s="9">
        <f t="shared" si="5"/>
        <v>79.2</v>
      </c>
      <c r="J123" s="7">
        <v>1</v>
      </c>
      <c r="K123" s="13" t="s">
        <v>16</v>
      </c>
      <c r="L123" s="13" t="s">
        <v>16</v>
      </c>
    </row>
    <row r="124" spans="1:12">
      <c r="A124" s="7">
        <v>121</v>
      </c>
      <c r="B124" s="8" t="s">
        <v>190</v>
      </c>
      <c r="C124" s="8" t="s">
        <v>138</v>
      </c>
      <c r="D124" s="8" t="s">
        <v>189</v>
      </c>
      <c r="E124" s="8">
        <v>65.81</v>
      </c>
      <c r="F124" s="9">
        <f t="shared" si="3"/>
        <v>26.324</v>
      </c>
      <c r="G124" s="7">
        <v>88.1</v>
      </c>
      <c r="H124" s="9">
        <f t="shared" si="4"/>
        <v>52.86</v>
      </c>
      <c r="I124" s="9">
        <f t="shared" si="5"/>
        <v>79.184</v>
      </c>
      <c r="J124" s="7">
        <v>2</v>
      </c>
      <c r="K124" s="13" t="s">
        <v>16</v>
      </c>
      <c r="L124" s="13" t="s">
        <v>16</v>
      </c>
    </row>
    <row r="125" spans="1:12">
      <c r="A125" s="7">
        <v>122</v>
      </c>
      <c r="B125" s="8" t="s">
        <v>191</v>
      </c>
      <c r="C125" s="8" t="s">
        <v>138</v>
      </c>
      <c r="D125" s="8" t="s">
        <v>116</v>
      </c>
      <c r="E125" s="8">
        <v>54.98</v>
      </c>
      <c r="F125" s="9">
        <f t="shared" si="3"/>
        <v>21.992</v>
      </c>
      <c r="G125" s="7">
        <v>84.6</v>
      </c>
      <c r="H125" s="9">
        <f t="shared" si="4"/>
        <v>50.76</v>
      </c>
      <c r="I125" s="9">
        <f t="shared" si="5"/>
        <v>72.752</v>
      </c>
      <c r="J125" s="7">
        <v>1</v>
      </c>
      <c r="K125" s="13" t="s">
        <v>16</v>
      </c>
      <c r="L125" s="13" t="s">
        <v>16</v>
      </c>
    </row>
    <row r="126" spans="1:12">
      <c r="A126" s="7">
        <v>123</v>
      </c>
      <c r="B126" s="8" t="s">
        <v>192</v>
      </c>
      <c r="C126" s="8" t="s">
        <v>138</v>
      </c>
      <c r="D126" s="8" t="s">
        <v>122</v>
      </c>
      <c r="E126" s="8">
        <v>57.47</v>
      </c>
      <c r="F126" s="9">
        <f t="shared" si="3"/>
        <v>22.988</v>
      </c>
      <c r="G126" s="7">
        <v>85.5</v>
      </c>
      <c r="H126" s="9">
        <f t="shared" si="4"/>
        <v>51.3</v>
      </c>
      <c r="I126" s="9">
        <f t="shared" si="5"/>
        <v>74.288</v>
      </c>
      <c r="J126" s="7">
        <v>1</v>
      </c>
      <c r="K126" s="13" t="s">
        <v>16</v>
      </c>
      <c r="L126" s="13" t="s">
        <v>16</v>
      </c>
    </row>
    <row r="127" spans="1:12">
      <c r="A127" s="7">
        <v>124</v>
      </c>
      <c r="B127" s="8" t="s">
        <v>193</v>
      </c>
      <c r="C127" s="8" t="s">
        <v>138</v>
      </c>
      <c r="D127" s="8" t="s">
        <v>122</v>
      </c>
      <c r="E127" s="8">
        <v>45.04</v>
      </c>
      <c r="F127" s="9">
        <f t="shared" si="3"/>
        <v>18.016</v>
      </c>
      <c r="G127" s="7">
        <v>87.5</v>
      </c>
      <c r="H127" s="9">
        <f t="shared" si="4"/>
        <v>52.5</v>
      </c>
      <c r="I127" s="9">
        <f t="shared" si="5"/>
        <v>70.516</v>
      </c>
      <c r="J127" s="7">
        <v>2</v>
      </c>
      <c r="K127" s="13" t="s">
        <v>16</v>
      </c>
      <c r="L127" s="13" t="s">
        <v>16</v>
      </c>
    </row>
    <row r="128" spans="1:12">
      <c r="A128" s="7">
        <v>125</v>
      </c>
      <c r="B128" s="8" t="s">
        <v>194</v>
      </c>
      <c r="C128" s="8" t="s">
        <v>138</v>
      </c>
      <c r="D128" s="8" t="s">
        <v>128</v>
      </c>
      <c r="E128" s="8">
        <v>54.19</v>
      </c>
      <c r="F128" s="9">
        <f t="shared" si="3"/>
        <v>21.676</v>
      </c>
      <c r="G128" s="7">
        <v>88.4</v>
      </c>
      <c r="H128" s="9">
        <f t="shared" si="4"/>
        <v>53.04</v>
      </c>
      <c r="I128" s="9">
        <f t="shared" si="5"/>
        <v>74.716</v>
      </c>
      <c r="J128" s="7">
        <v>1</v>
      </c>
      <c r="K128" s="13" t="s">
        <v>16</v>
      </c>
      <c r="L128" s="13" t="s">
        <v>16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带排名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蓝冰</cp:lastModifiedBy>
  <dcterms:created xsi:type="dcterms:W3CDTF">2020-11-09T06:10:00Z</dcterms:created>
  <dcterms:modified xsi:type="dcterms:W3CDTF">2020-11-12T02:55:26Z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