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Toc9434450" localSheetId="0">Sheet1!$A$1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O21" i="1"/>
  <c r="O20"/>
  <c r="O19"/>
  <c r="O18"/>
  <c r="O17"/>
  <c r="O16"/>
  <c r="O15"/>
  <c r="O14"/>
  <c r="O13"/>
  <c r="O12"/>
  <c r="O11"/>
  <c r="O10"/>
  <c r="O9"/>
  <c r="O8"/>
  <c r="O7"/>
  <c r="O6"/>
  <c r="O5"/>
</calcChain>
</file>

<file path=xl/sharedStrings.xml><?xml version="1.0" encoding="utf-8"?>
<sst xmlns="http://schemas.openxmlformats.org/spreadsheetml/2006/main" count="235" uniqueCount="128">
  <si>
    <t>辽宁师范大学2020年公开招聘工作人员（第二批）拟聘人员公示信息表</t>
  </si>
  <si>
    <r>
      <rPr>
        <sz val="10.5"/>
        <color theme="1"/>
        <rFont val="宋体"/>
        <charset val="134"/>
      </rPr>
      <t>主管部门</t>
    </r>
    <r>
      <rPr>
        <sz val="10.5"/>
        <color theme="1"/>
        <rFont val="Calibri"/>
        <family val="2"/>
      </rPr>
      <t xml:space="preserve">                              </t>
    </r>
  </si>
  <si>
    <t xml:space="preserve">（单位）（盖章）：      </t>
  </si>
  <si>
    <t>序号</t>
  </si>
  <si>
    <t>招聘</t>
  </si>
  <si>
    <t>拟聘</t>
  </si>
  <si>
    <t>岗位</t>
  </si>
  <si>
    <t>姓名</t>
  </si>
  <si>
    <t>性别</t>
  </si>
  <si>
    <t>出生</t>
  </si>
  <si>
    <t>学历</t>
  </si>
  <si>
    <t>学位</t>
  </si>
  <si>
    <t>毕业时间</t>
  </si>
  <si>
    <t>毕业院校</t>
  </si>
  <si>
    <t>专业</t>
  </si>
  <si>
    <t>笔试成绩</t>
  </si>
  <si>
    <t>面试成绩</t>
  </si>
  <si>
    <t>总成绩</t>
  </si>
  <si>
    <t>岗位排名</t>
  </si>
  <si>
    <t>参加工作</t>
  </si>
  <si>
    <t>职称/资质及</t>
  </si>
  <si>
    <t>备注</t>
  </si>
  <si>
    <t>单位</t>
  </si>
  <si>
    <t>类别</t>
  </si>
  <si>
    <t>年月</t>
  </si>
  <si>
    <t>时间</t>
  </si>
  <si>
    <t>取得时间</t>
  </si>
  <si>
    <t>辽宁师范大学</t>
  </si>
  <si>
    <t>研究生辅导员</t>
  </si>
  <si>
    <t>专业技术岗位</t>
  </si>
  <si>
    <t>女</t>
  </si>
  <si>
    <t>1988-02</t>
  </si>
  <si>
    <t>研究生</t>
  </si>
  <si>
    <t>硕士</t>
  </si>
  <si>
    <t>2020-06</t>
  </si>
  <si>
    <t>英语笔译</t>
  </si>
  <si>
    <t xml:space="preserve">董昕	</t>
  </si>
  <si>
    <t>男</t>
  </si>
  <si>
    <t>1987-12</t>
  </si>
  <si>
    <t>2014-08</t>
  </si>
  <si>
    <t>教育心理学</t>
  </si>
  <si>
    <t>1988-07</t>
  </si>
  <si>
    <t>2014-06</t>
  </si>
  <si>
    <t>设计艺术学</t>
  </si>
  <si>
    <t>1981-03</t>
  </si>
  <si>
    <t>2012-08</t>
  </si>
  <si>
    <t>科学社会主义与国际共产主义运动</t>
  </si>
  <si>
    <t>1988-11</t>
  </si>
  <si>
    <t>2016-06</t>
  </si>
  <si>
    <t>伦理学</t>
  </si>
  <si>
    <t>1985-04</t>
  </si>
  <si>
    <t>2010-06</t>
  </si>
  <si>
    <t>自然地理学</t>
  </si>
  <si>
    <t>1991-03</t>
  </si>
  <si>
    <t>广西师范大学</t>
  </si>
  <si>
    <t>学前教育</t>
  </si>
  <si>
    <t>1992-04</t>
  </si>
  <si>
    <t>2017-06</t>
  </si>
  <si>
    <t>民商法学</t>
  </si>
  <si>
    <t>1982-10</t>
  </si>
  <si>
    <t>辽宁大学</t>
  </si>
  <si>
    <t>财政学</t>
  </si>
  <si>
    <t>1987-11</t>
  </si>
  <si>
    <t>2015-06</t>
  </si>
  <si>
    <t>大连理工大学</t>
  </si>
  <si>
    <t>行政管理</t>
  </si>
  <si>
    <t>辽宁师范大学附属高级中学</t>
  </si>
  <si>
    <t>高中生物教师</t>
  </si>
  <si>
    <t xml:space="preserve">赵丹莉	</t>
  </si>
  <si>
    <t>1996-12</t>
  </si>
  <si>
    <t>东北师范大学</t>
  </si>
  <si>
    <t>学科教学（生物）</t>
  </si>
  <si>
    <t>高中地理教师</t>
  </si>
  <si>
    <t xml:space="preserve">孙东蕾	</t>
  </si>
  <si>
    <t>1995-08</t>
  </si>
  <si>
    <t>学科教学（地理）</t>
  </si>
  <si>
    <t>高中政治教师</t>
  </si>
  <si>
    <t xml:space="preserve">王爽	</t>
  </si>
  <si>
    <t>2021-06</t>
  </si>
  <si>
    <t>学科教学（思政）</t>
  </si>
  <si>
    <t>初中体育教师</t>
  </si>
  <si>
    <t xml:space="preserve">赵晓晨	</t>
  </si>
  <si>
    <t>1996-02</t>
  </si>
  <si>
    <t>体育教育训练学</t>
  </si>
  <si>
    <t>初中化学教师</t>
  </si>
  <si>
    <t xml:space="preserve">李佰玲	</t>
  </si>
  <si>
    <t>1982-04</t>
  </si>
  <si>
    <t>2007-06</t>
  </si>
  <si>
    <t>无机化学</t>
  </si>
  <si>
    <t>初中英语教师</t>
  </si>
  <si>
    <t xml:space="preserve">李晨溪	</t>
  </si>
  <si>
    <t>英语语言文学</t>
  </si>
  <si>
    <t>初中心理教师</t>
  </si>
  <si>
    <t xml:space="preserve">吴芳	</t>
  </si>
  <si>
    <t>1993-11</t>
  </si>
  <si>
    <t>应用心理学</t>
  </si>
  <si>
    <t>注：1.同一次招聘原则上进行一次公示，确需多次公示应在表头标注批次；</t>
  </si>
  <si>
    <t>2.部门所属单位应统一汇总在一份表格内，招聘单位应填写全称；</t>
  </si>
  <si>
    <t>3.岗位类别为管理岗位、专业技术岗位、工勤技能岗位；</t>
  </si>
  <si>
    <t>4.出生年月、毕业时间、参加工作时间及职称、资质取得时间应统一格式，以文本形式录入，如2017-01；</t>
  </si>
  <si>
    <t>5.公示信息须与招聘岗位要求、公示信息及拟聘人员条件相一致；</t>
  </si>
  <si>
    <t>6.考试考核的岗位还应增加笔试、面试成绩及岗位排名等信息。</t>
  </si>
  <si>
    <t xml:space="preserve">宋嫒薇	</t>
    <phoneticPr fontId="11" type="noConversion"/>
  </si>
  <si>
    <t>2011-8</t>
  </si>
  <si>
    <t>2015-01</t>
  </si>
  <si>
    <t xml:space="preserve">曾文	</t>
    <phoneticPr fontId="11" type="noConversion"/>
  </si>
  <si>
    <t>2014-07</t>
    <phoneticPr fontId="11" type="noConversion"/>
  </si>
  <si>
    <t xml:space="preserve">宋培培	</t>
    <phoneticPr fontId="11" type="noConversion"/>
  </si>
  <si>
    <t>2004-08</t>
    <phoneticPr fontId="11" type="noConversion"/>
  </si>
  <si>
    <t xml:space="preserve">庞晓宇	</t>
    <phoneticPr fontId="11" type="noConversion"/>
  </si>
  <si>
    <t>2010-08</t>
    <phoneticPr fontId="11" type="noConversion"/>
  </si>
  <si>
    <t xml:space="preserve">侯平路	</t>
    <phoneticPr fontId="11" type="noConversion"/>
  </si>
  <si>
    <t>2007-07</t>
    <phoneticPr fontId="11" type="noConversion"/>
  </si>
  <si>
    <t xml:space="preserve">孙晓女	</t>
    <phoneticPr fontId="11" type="noConversion"/>
  </si>
  <si>
    <t>2015-08</t>
    <phoneticPr fontId="11" type="noConversion"/>
  </si>
  <si>
    <t xml:space="preserve">郭童心	</t>
    <phoneticPr fontId="11" type="noConversion"/>
  </si>
  <si>
    <t xml:space="preserve">胡宇	</t>
    <phoneticPr fontId="11" type="noConversion"/>
  </si>
  <si>
    <t>2010-07</t>
    <phoneticPr fontId="11" type="noConversion"/>
  </si>
  <si>
    <t>2017-09</t>
    <phoneticPr fontId="11" type="noConversion"/>
  </si>
  <si>
    <t>徐文佳</t>
    <phoneticPr fontId="11" type="noConversion"/>
  </si>
  <si>
    <t>2016-12</t>
    <phoneticPr fontId="11" type="noConversion"/>
  </si>
  <si>
    <r>
      <t>2</t>
    </r>
    <r>
      <rPr>
        <sz val="10"/>
        <color theme="1"/>
        <rFont val="宋体"/>
        <family val="3"/>
        <charset val="134"/>
        <scheme val="minor"/>
      </rPr>
      <t>021-06</t>
    </r>
    <phoneticPr fontId="11" type="noConversion"/>
  </si>
  <si>
    <r>
      <t>2021-0</t>
    </r>
    <r>
      <rPr>
        <sz val="10"/>
        <color theme="1"/>
        <rFont val="宋体"/>
        <family val="3"/>
        <charset val="134"/>
        <scheme val="minor"/>
      </rPr>
      <t>6</t>
    </r>
    <phoneticPr fontId="11" type="noConversion"/>
  </si>
  <si>
    <t>迈阿密大学
（俄亥俄州）</t>
    <phoneticPr fontId="11" type="noConversion"/>
  </si>
  <si>
    <t>会计/中级
2017-09</t>
    <phoneticPr fontId="11" type="noConversion"/>
  </si>
  <si>
    <t>化学/高级教师2019-11</t>
    <phoneticPr fontId="11" type="noConversion"/>
  </si>
  <si>
    <t>2009-09</t>
    <phoneticPr fontId="11" type="noConversion"/>
  </si>
  <si>
    <t>1995-05</t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</si>
</sst>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rgb="FF000000"/>
      <name val="仿宋"/>
      <charset val="134"/>
    </font>
    <font>
      <b/>
      <sz val="10.5"/>
      <color rgb="FF000000"/>
      <name val="仿宋"/>
      <charset val="134"/>
    </font>
    <font>
      <b/>
      <sz val="10"/>
      <color theme="1"/>
      <name val="黑体"/>
      <charset val="134"/>
    </font>
    <font>
      <sz val="10.5"/>
      <color theme="1"/>
      <name val="Calibri"/>
      <family val="2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"/>
  <sheetViews>
    <sheetView tabSelected="1" workbookViewId="0">
      <pane ySplit="1" topLeftCell="A2" activePane="bottomLeft" state="frozen"/>
      <selection pane="bottomLeft" activeCell="L12" sqref="L12"/>
    </sheetView>
  </sheetViews>
  <sheetFormatPr defaultColWidth="9" defaultRowHeight="13.5"/>
  <cols>
    <col min="1" max="1" width="5.625" customWidth="1"/>
    <col min="2" max="2" width="15.625" customWidth="1"/>
    <col min="3" max="3" width="6.5" customWidth="1"/>
    <col min="4" max="4" width="6.25" customWidth="1"/>
    <col min="5" max="5" width="6.875" customWidth="1"/>
    <col min="6" max="6" width="4.375" customWidth="1"/>
    <col min="8" max="8" width="7.375" customWidth="1"/>
    <col min="9" max="9" width="7.125" customWidth="1"/>
    <col min="13" max="13" width="6.75" customWidth="1"/>
    <col min="14" max="14" width="7.125" customWidth="1"/>
    <col min="15" max="15" width="7.625" customWidth="1"/>
    <col min="16" max="16" width="6.125" customWidth="1"/>
    <col min="17" max="17" width="7.125" customWidth="1"/>
    <col min="18" max="18" width="9.75" customWidth="1"/>
    <col min="19" max="19" width="6.125" customWidth="1"/>
  </cols>
  <sheetData>
    <row r="1" spans="1:19" ht="27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24" customHeight="1">
      <c r="A2" s="1" t="s">
        <v>1</v>
      </c>
      <c r="B2" t="s">
        <v>2</v>
      </c>
    </row>
    <row r="3" spans="1:19" ht="20.25" customHeight="1">
      <c r="A3" s="27" t="s">
        <v>3</v>
      </c>
      <c r="B3" s="2" t="s">
        <v>4</v>
      </c>
      <c r="C3" s="2" t="s">
        <v>5</v>
      </c>
      <c r="D3" s="3" t="s">
        <v>6</v>
      </c>
      <c r="E3" s="28" t="s">
        <v>7</v>
      </c>
      <c r="F3" s="27" t="s">
        <v>8</v>
      </c>
      <c r="G3" s="2" t="s">
        <v>9</v>
      </c>
      <c r="H3" s="28" t="s">
        <v>10</v>
      </c>
      <c r="I3" s="27" t="s">
        <v>11</v>
      </c>
      <c r="J3" s="27" t="s">
        <v>12</v>
      </c>
      <c r="K3" s="29" t="s">
        <v>13</v>
      </c>
      <c r="L3" s="29" t="s">
        <v>14</v>
      </c>
      <c r="M3" s="29" t="s">
        <v>15</v>
      </c>
      <c r="N3" s="29" t="s">
        <v>16</v>
      </c>
      <c r="O3" s="29" t="s">
        <v>17</v>
      </c>
      <c r="P3" s="29" t="s">
        <v>18</v>
      </c>
      <c r="Q3" s="2" t="s">
        <v>19</v>
      </c>
      <c r="R3" s="3" t="s">
        <v>20</v>
      </c>
      <c r="S3" s="28" t="s">
        <v>21</v>
      </c>
    </row>
    <row r="4" spans="1:19">
      <c r="A4" s="27"/>
      <c r="B4" s="4" t="s">
        <v>22</v>
      </c>
      <c r="C4" s="4" t="s">
        <v>6</v>
      </c>
      <c r="D4" s="5" t="s">
        <v>23</v>
      </c>
      <c r="E4" s="28"/>
      <c r="F4" s="27"/>
      <c r="G4" s="4" t="s">
        <v>24</v>
      </c>
      <c r="H4" s="28"/>
      <c r="I4" s="27"/>
      <c r="J4" s="27" t="s">
        <v>25</v>
      </c>
      <c r="K4" s="30"/>
      <c r="L4" s="30"/>
      <c r="M4" s="30"/>
      <c r="N4" s="30"/>
      <c r="O4" s="30"/>
      <c r="P4" s="30"/>
      <c r="Q4" s="4" t="s">
        <v>25</v>
      </c>
      <c r="R4" s="5" t="s">
        <v>26</v>
      </c>
      <c r="S4" s="28"/>
    </row>
    <row r="5" spans="1:19" ht="24.95" customHeight="1">
      <c r="A5" s="6">
        <v>1</v>
      </c>
      <c r="B5" s="7" t="s">
        <v>27</v>
      </c>
      <c r="C5" s="7" t="s">
        <v>28</v>
      </c>
      <c r="D5" s="8" t="s">
        <v>29</v>
      </c>
      <c r="E5" s="10" t="s">
        <v>102</v>
      </c>
      <c r="F5" s="6" t="s">
        <v>30</v>
      </c>
      <c r="G5" s="8" t="s">
        <v>31</v>
      </c>
      <c r="H5" s="8" t="s">
        <v>32</v>
      </c>
      <c r="I5" s="8" t="s">
        <v>33</v>
      </c>
      <c r="J5" s="8" t="s">
        <v>34</v>
      </c>
      <c r="K5" s="8" t="s">
        <v>27</v>
      </c>
      <c r="L5" s="8" t="s">
        <v>35</v>
      </c>
      <c r="M5" s="14">
        <v>83</v>
      </c>
      <c r="N5" s="15">
        <v>64.430000000000007</v>
      </c>
      <c r="O5" s="15">
        <f t="shared" ref="O5:O7" si="0">ROUND((M5+N5)/2,2)</f>
        <v>73.72</v>
      </c>
      <c r="P5" s="16">
        <v>1</v>
      </c>
      <c r="Q5" s="18" t="s">
        <v>103</v>
      </c>
      <c r="S5" s="17"/>
    </row>
    <row r="6" spans="1:19" ht="24.95" customHeight="1">
      <c r="A6" s="6">
        <v>2</v>
      </c>
      <c r="B6" s="7" t="s">
        <v>27</v>
      </c>
      <c r="C6" s="7" t="s">
        <v>28</v>
      </c>
      <c r="D6" s="8" t="s">
        <v>29</v>
      </c>
      <c r="E6" s="9" t="s">
        <v>36</v>
      </c>
      <c r="F6" s="6" t="s">
        <v>37</v>
      </c>
      <c r="G6" s="8" t="s">
        <v>38</v>
      </c>
      <c r="H6" s="8" t="s">
        <v>32</v>
      </c>
      <c r="I6" s="8" t="s">
        <v>33</v>
      </c>
      <c r="J6" s="8" t="s">
        <v>39</v>
      </c>
      <c r="K6" s="8" t="s">
        <v>123</v>
      </c>
      <c r="L6" s="8" t="s">
        <v>40</v>
      </c>
      <c r="M6" s="14">
        <v>74</v>
      </c>
      <c r="N6" s="15">
        <v>71.86</v>
      </c>
      <c r="O6" s="15">
        <f t="shared" si="0"/>
        <v>72.930000000000007</v>
      </c>
      <c r="P6" s="16">
        <v>2</v>
      </c>
      <c r="Q6" s="19" t="s">
        <v>104</v>
      </c>
      <c r="R6" s="17"/>
      <c r="S6" s="17"/>
    </row>
    <row r="7" spans="1:19" ht="24.95" customHeight="1">
      <c r="A7" s="6">
        <v>3</v>
      </c>
      <c r="B7" s="7" t="s">
        <v>27</v>
      </c>
      <c r="C7" s="7" t="s">
        <v>28</v>
      </c>
      <c r="D7" s="8" t="s">
        <v>29</v>
      </c>
      <c r="E7" s="21" t="s">
        <v>105</v>
      </c>
      <c r="F7" s="6" t="s">
        <v>37</v>
      </c>
      <c r="G7" s="8" t="s">
        <v>41</v>
      </c>
      <c r="H7" s="8" t="s">
        <v>32</v>
      </c>
      <c r="I7" s="8" t="s">
        <v>33</v>
      </c>
      <c r="J7" s="8" t="s">
        <v>42</v>
      </c>
      <c r="K7" s="8" t="s">
        <v>27</v>
      </c>
      <c r="L7" s="8" t="s">
        <v>43</v>
      </c>
      <c r="M7" s="14">
        <v>80</v>
      </c>
      <c r="N7" s="15">
        <v>63.43</v>
      </c>
      <c r="O7" s="15">
        <f t="shared" si="0"/>
        <v>71.72</v>
      </c>
      <c r="P7" s="16">
        <v>3</v>
      </c>
      <c r="Q7" s="19" t="s">
        <v>106</v>
      </c>
      <c r="R7" s="17"/>
      <c r="S7" s="17"/>
    </row>
    <row r="8" spans="1:19" ht="24.95" customHeight="1">
      <c r="A8" s="6">
        <v>4</v>
      </c>
      <c r="B8" s="7" t="s">
        <v>27</v>
      </c>
      <c r="C8" s="7" t="s">
        <v>28</v>
      </c>
      <c r="D8" s="8" t="s">
        <v>29</v>
      </c>
      <c r="E8" s="21" t="s">
        <v>107</v>
      </c>
      <c r="F8" s="6" t="s">
        <v>30</v>
      </c>
      <c r="G8" s="8" t="s">
        <v>44</v>
      </c>
      <c r="H8" s="8" t="s">
        <v>32</v>
      </c>
      <c r="I8" s="8" t="s">
        <v>33</v>
      </c>
      <c r="J8" s="8" t="s">
        <v>45</v>
      </c>
      <c r="K8" s="8" t="s">
        <v>27</v>
      </c>
      <c r="L8" s="8" t="s">
        <v>46</v>
      </c>
      <c r="M8" s="14">
        <v>71</v>
      </c>
      <c r="N8" s="15">
        <v>70.569999999999993</v>
      </c>
      <c r="O8" s="15">
        <f t="shared" ref="O8:O14" si="1">ROUND((M8+N8)/2,2)</f>
        <v>70.790000000000006</v>
      </c>
      <c r="P8" s="16">
        <v>4</v>
      </c>
      <c r="Q8" s="19" t="s">
        <v>108</v>
      </c>
      <c r="R8" s="17"/>
      <c r="S8" s="17"/>
    </row>
    <row r="9" spans="1:19" ht="24.95" customHeight="1">
      <c r="A9" s="6">
        <v>5</v>
      </c>
      <c r="B9" s="7" t="s">
        <v>27</v>
      </c>
      <c r="C9" s="7" t="s">
        <v>28</v>
      </c>
      <c r="D9" s="8" t="s">
        <v>29</v>
      </c>
      <c r="E9" s="21" t="s">
        <v>109</v>
      </c>
      <c r="F9" s="6" t="s">
        <v>30</v>
      </c>
      <c r="G9" s="8" t="s">
        <v>47</v>
      </c>
      <c r="H9" s="8" t="s">
        <v>32</v>
      </c>
      <c r="I9" s="8" t="s">
        <v>33</v>
      </c>
      <c r="J9" s="8" t="s">
        <v>48</v>
      </c>
      <c r="K9" s="8" t="s">
        <v>27</v>
      </c>
      <c r="L9" s="8" t="s">
        <v>49</v>
      </c>
      <c r="M9" s="14">
        <v>76</v>
      </c>
      <c r="N9" s="15">
        <v>64.290000000000006</v>
      </c>
      <c r="O9" s="15">
        <f t="shared" si="1"/>
        <v>70.150000000000006</v>
      </c>
      <c r="P9" s="16">
        <v>5</v>
      </c>
      <c r="Q9" s="19" t="s">
        <v>110</v>
      </c>
      <c r="R9" s="17"/>
      <c r="S9" s="17"/>
    </row>
    <row r="10" spans="1:19" ht="24.95" customHeight="1">
      <c r="A10" s="6">
        <v>6</v>
      </c>
      <c r="B10" s="7" t="s">
        <v>27</v>
      </c>
      <c r="C10" s="7" t="s">
        <v>28</v>
      </c>
      <c r="D10" s="8" t="s">
        <v>29</v>
      </c>
      <c r="E10" s="21" t="s">
        <v>111</v>
      </c>
      <c r="F10" s="6" t="s">
        <v>37</v>
      </c>
      <c r="G10" s="8" t="s">
        <v>50</v>
      </c>
      <c r="H10" s="8" t="s">
        <v>32</v>
      </c>
      <c r="I10" s="8" t="s">
        <v>33</v>
      </c>
      <c r="J10" s="8" t="s">
        <v>51</v>
      </c>
      <c r="K10" s="8" t="s">
        <v>27</v>
      </c>
      <c r="L10" s="8" t="s">
        <v>52</v>
      </c>
      <c r="M10" s="14">
        <v>68</v>
      </c>
      <c r="N10" s="15">
        <v>69.569999999999993</v>
      </c>
      <c r="O10" s="15">
        <f t="shared" si="1"/>
        <v>68.790000000000006</v>
      </c>
      <c r="P10" s="16">
        <v>6</v>
      </c>
      <c r="Q10" s="19" t="s">
        <v>112</v>
      </c>
      <c r="R10" s="17"/>
      <c r="S10" s="17"/>
    </row>
    <row r="11" spans="1:19" ht="24.95" customHeight="1">
      <c r="A11" s="6">
        <v>7</v>
      </c>
      <c r="B11" s="7" t="s">
        <v>27</v>
      </c>
      <c r="C11" s="7" t="s">
        <v>28</v>
      </c>
      <c r="D11" s="8" t="s">
        <v>29</v>
      </c>
      <c r="E11" s="21" t="s">
        <v>113</v>
      </c>
      <c r="F11" s="6" t="s">
        <v>30</v>
      </c>
      <c r="G11" s="8" t="s">
        <v>53</v>
      </c>
      <c r="H11" s="8" t="s">
        <v>32</v>
      </c>
      <c r="I11" s="8" t="s">
        <v>33</v>
      </c>
      <c r="J11" s="8" t="s">
        <v>34</v>
      </c>
      <c r="K11" s="8" t="s">
        <v>54</v>
      </c>
      <c r="L11" s="8" t="s">
        <v>55</v>
      </c>
      <c r="M11" s="14">
        <v>69.5</v>
      </c>
      <c r="N11" s="15">
        <v>68</v>
      </c>
      <c r="O11" s="15">
        <f t="shared" si="1"/>
        <v>68.75</v>
      </c>
      <c r="P11" s="16">
        <v>7</v>
      </c>
      <c r="Q11" s="19" t="s">
        <v>114</v>
      </c>
      <c r="R11" s="17"/>
      <c r="S11" s="17"/>
    </row>
    <row r="12" spans="1:19" ht="24.95" customHeight="1">
      <c r="A12" s="6">
        <v>8</v>
      </c>
      <c r="B12" s="7" t="s">
        <v>27</v>
      </c>
      <c r="C12" s="7" t="s">
        <v>28</v>
      </c>
      <c r="D12" s="8" t="s">
        <v>29</v>
      </c>
      <c r="E12" s="21" t="s">
        <v>115</v>
      </c>
      <c r="F12" s="6" t="s">
        <v>30</v>
      </c>
      <c r="G12" s="8" t="s">
        <v>56</v>
      </c>
      <c r="H12" s="8" t="s">
        <v>32</v>
      </c>
      <c r="I12" s="8" t="s">
        <v>33</v>
      </c>
      <c r="J12" s="8" t="s">
        <v>57</v>
      </c>
      <c r="K12" s="8" t="s">
        <v>27</v>
      </c>
      <c r="L12" s="8" t="s">
        <v>58</v>
      </c>
      <c r="M12" s="14">
        <v>62</v>
      </c>
      <c r="N12" s="15">
        <v>72.290000000000006</v>
      </c>
      <c r="O12" s="15">
        <f t="shared" si="1"/>
        <v>67.150000000000006</v>
      </c>
      <c r="P12" s="16">
        <v>8</v>
      </c>
      <c r="Q12" s="19" t="s">
        <v>118</v>
      </c>
      <c r="R12" s="17"/>
      <c r="S12" s="17"/>
    </row>
    <row r="13" spans="1:19" ht="24.95" customHeight="1">
      <c r="A13" s="6">
        <v>9</v>
      </c>
      <c r="B13" s="7" t="s">
        <v>27</v>
      </c>
      <c r="C13" s="7" t="s">
        <v>28</v>
      </c>
      <c r="D13" s="8" t="s">
        <v>29</v>
      </c>
      <c r="E13" s="21" t="s">
        <v>116</v>
      </c>
      <c r="F13" s="6" t="s">
        <v>37</v>
      </c>
      <c r="G13" s="8" t="s">
        <v>59</v>
      </c>
      <c r="H13" s="8" t="s">
        <v>32</v>
      </c>
      <c r="I13" s="8" t="s">
        <v>33</v>
      </c>
      <c r="J13" s="8" t="s">
        <v>51</v>
      </c>
      <c r="K13" s="8" t="s">
        <v>60</v>
      </c>
      <c r="L13" s="8" t="s">
        <v>61</v>
      </c>
      <c r="M13" s="14">
        <v>70</v>
      </c>
      <c r="N13" s="15">
        <v>64.14</v>
      </c>
      <c r="O13" s="15">
        <f t="shared" si="1"/>
        <v>67.069999999999993</v>
      </c>
      <c r="P13" s="16">
        <v>9</v>
      </c>
      <c r="Q13" s="19" t="s">
        <v>117</v>
      </c>
      <c r="R13" s="22" t="s">
        <v>124</v>
      </c>
      <c r="S13" s="17"/>
    </row>
    <row r="14" spans="1:19" ht="24.95" customHeight="1">
      <c r="A14" s="6">
        <v>10</v>
      </c>
      <c r="B14" s="7" t="s">
        <v>27</v>
      </c>
      <c r="C14" s="7" t="s">
        <v>28</v>
      </c>
      <c r="D14" s="8" t="s">
        <v>29</v>
      </c>
      <c r="E14" s="21" t="s">
        <v>119</v>
      </c>
      <c r="F14" s="6" t="s">
        <v>30</v>
      </c>
      <c r="G14" s="8" t="s">
        <v>62</v>
      </c>
      <c r="H14" s="8" t="s">
        <v>32</v>
      </c>
      <c r="I14" s="8" t="s">
        <v>33</v>
      </c>
      <c r="J14" s="8" t="s">
        <v>63</v>
      </c>
      <c r="K14" s="8" t="s">
        <v>64</v>
      </c>
      <c r="L14" s="8" t="s">
        <v>65</v>
      </c>
      <c r="M14" s="14">
        <v>72</v>
      </c>
      <c r="N14" s="15">
        <v>61</v>
      </c>
      <c r="O14" s="15">
        <f t="shared" si="1"/>
        <v>66.5</v>
      </c>
      <c r="P14" s="16">
        <v>10</v>
      </c>
      <c r="Q14" s="19" t="s">
        <v>120</v>
      </c>
      <c r="R14" s="17"/>
      <c r="S14" s="17"/>
    </row>
    <row r="15" spans="1:19" ht="24.95" customHeight="1">
      <c r="A15" s="6">
        <v>11</v>
      </c>
      <c r="B15" s="7" t="s">
        <v>66</v>
      </c>
      <c r="C15" s="7" t="s">
        <v>67</v>
      </c>
      <c r="D15" s="8" t="s">
        <v>29</v>
      </c>
      <c r="E15" s="10" t="s">
        <v>68</v>
      </c>
      <c r="F15" s="6" t="s">
        <v>30</v>
      </c>
      <c r="G15" s="8" t="s">
        <v>69</v>
      </c>
      <c r="H15" s="8" t="s">
        <v>32</v>
      </c>
      <c r="I15" s="8" t="s">
        <v>33</v>
      </c>
      <c r="J15" s="23" t="s">
        <v>121</v>
      </c>
      <c r="K15" s="8" t="s">
        <v>70</v>
      </c>
      <c r="L15" s="8" t="s">
        <v>71</v>
      </c>
      <c r="M15" s="14">
        <v>92</v>
      </c>
      <c r="N15" s="15">
        <v>83.5</v>
      </c>
      <c r="O15" s="15">
        <f t="shared" ref="O15:O21" si="2">ROUND((M15+N15)/2,2)</f>
        <v>87.75</v>
      </c>
      <c r="P15" s="6">
        <v>1</v>
      </c>
      <c r="Q15" s="19"/>
      <c r="R15" s="17"/>
      <c r="S15" s="17"/>
    </row>
    <row r="16" spans="1:19" ht="24.95" customHeight="1">
      <c r="A16" s="6">
        <v>12</v>
      </c>
      <c r="B16" s="7" t="s">
        <v>66</v>
      </c>
      <c r="C16" s="7" t="s">
        <v>72</v>
      </c>
      <c r="D16" s="8" t="s">
        <v>29</v>
      </c>
      <c r="E16" s="10" t="s">
        <v>73</v>
      </c>
      <c r="F16" s="6" t="s">
        <v>30</v>
      </c>
      <c r="G16" s="8" t="s">
        <v>74</v>
      </c>
      <c r="H16" s="8" t="s">
        <v>32</v>
      </c>
      <c r="I16" s="8" t="s">
        <v>33</v>
      </c>
      <c r="J16" s="24" t="s">
        <v>34</v>
      </c>
      <c r="K16" s="8" t="s">
        <v>70</v>
      </c>
      <c r="L16" s="8" t="s">
        <v>75</v>
      </c>
      <c r="M16" s="14">
        <v>76</v>
      </c>
      <c r="N16" s="15">
        <v>82.5</v>
      </c>
      <c r="O16" s="15">
        <f t="shared" si="2"/>
        <v>79.25</v>
      </c>
      <c r="P16" s="6">
        <v>1</v>
      </c>
      <c r="Q16" s="19"/>
      <c r="R16" s="17"/>
      <c r="S16" s="17"/>
    </row>
    <row r="17" spans="1:19" ht="24.95" customHeight="1">
      <c r="A17" s="6">
        <v>13</v>
      </c>
      <c r="B17" s="7" t="s">
        <v>66</v>
      </c>
      <c r="C17" s="7" t="s">
        <v>76</v>
      </c>
      <c r="D17" s="8" t="s">
        <v>29</v>
      </c>
      <c r="E17" s="10" t="s">
        <v>77</v>
      </c>
      <c r="F17" s="6" t="s">
        <v>30</v>
      </c>
      <c r="G17" s="8" t="s">
        <v>74</v>
      </c>
      <c r="H17" s="8" t="s">
        <v>32</v>
      </c>
      <c r="I17" s="8" t="s">
        <v>33</v>
      </c>
      <c r="J17" s="24" t="s">
        <v>78</v>
      </c>
      <c r="K17" s="8" t="s">
        <v>27</v>
      </c>
      <c r="L17" s="8" t="s">
        <v>79</v>
      </c>
      <c r="M17" s="14">
        <v>90</v>
      </c>
      <c r="N17" s="15">
        <v>67</v>
      </c>
      <c r="O17" s="15">
        <f t="shared" si="2"/>
        <v>78.5</v>
      </c>
      <c r="P17" s="6">
        <v>1</v>
      </c>
      <c r="Q17" s="19"/>
      <c r="R17" s="17"/>
      <c r="S17" s="17"/>
    </row>
    <row r="18" spans="1:19" ht="24.95" customHeight="1">
      <c r="A18" s="6">
        <v>14</v>
      </c>
      <c r="B18" s="7" t="s">
        <v>66</v>
      </c>
      <c r="C18" s="7" t="s">
        <v>80</v>
      </c>
      <c r="D18" s="8" t="s">
        <v>29</v>
      </c>
      <c r="E18" s="10" t="s">
        <v>81</v>
      </c>
      <c r="F18" s="6" t="s">
        <v>30</v>
      </c>
      <c r="G18" s="8" t="s">
        <v>82</v>
      </c>
      <c r="H18" s="8" t="s">
        <v>32</v>
      </c>
      <c r="I18" s="8" t="s">
        <v>33</v>
      </c>
      <c r="J18" s="23" t="s">
        <v>122</v>
      </c>
      <c r="K18" s="8" t="s">
        <v>70</v>
      </c>
      <c r="L18" s="8" t="s">
        <v>83</v>
      </c>
      <c r="M18" s="14">
        <v>62</v>
      </c>
      <c r="N18" s="15">
        <v>77.17</v>
      </c>
      <c r="O18" s="15">
        <f t="shared" si="2"/>
        <v>69.59</v>
      </c>
      <c r="P18" s="6">
        <v>1</v>
      </c>
      <c r="Q18" s="20"/>
      <c r="R18" s="17"/>
      <c r="S18" s="17"/>
    </row>
    <row r="19" spans="1:19" ht="24.95" customHeight="1">
      <c r="A19" s="6">
        <v>15</v>
      </c>
      <c r="B19" s="7" t="s">
        <v>66</v>
      </c>
      <c r="C19" s="7" t="s">
        <v>84</v>
      </c>
      <c r="D19" s="8" t="s">
        <v>29</v>
      </c>
      <c r="E19" s="10" t="s">
        <v>85</v>
      </c>
      <c r="F19" s="6" t="s">
        <v>30</v>
      </c>
      <c r="G19" s="8" t="s">
        <v>86</v>
      </c>
      <c r="H19" s="8" t="s">
        <v>32</v>
      </c>
      <c r="I19" s="8" t="s">
        <v>33</v>
      </c>
      <c r="J19" s="8" t="s">
        <v>87</v>
      </c>
      <c r="K19" s="8" t="s">
        <v>27</v>
      </c>
      <c r="L19" s="8" t="s">
        <v>88</v>
      </c>
      <c r="M19" s="14">
        <v>72</v>
      </c>
      <c r="N19" s="15">
        <v>82.17</v>
      </c>
      <c r="O19" s="15">
        <f t="shared" si="2"/>
        <v>77.09</v>
      </c>
      <c r="P19" s="6">
        <v>1</v>
      </c>
      <c r="Q19" s="19" t="s">
        <v>126</v>
      </c>
      <c r="R19" s="20" t="s">
        <v>125</v>
      </c>
      <c r="S19" s="17"/>
    </row>
    <row r="20" spans="1:19" ht="24.95" customHeight="1">
      <c r="A20" s="6">
        <v>16</v>
      </c>
      <c r="B20" s="7" t="s">
        <v>66</v>
      </c>
      <c r="C20" s="7" t="s">
        <v>89</v>
      </c>
      <c r="D20" s="8" t="s">
        <v>29</v>
      </c>
      <c r="E20" s="10" t="s">
        <v>90</v>
      </c>
      <c r="F20" s="6" t="s">
        <v>30</v>
      </c>
      <c r="G20" s="8" t="s">
        <v>127</v>
      </c>
      <c r="H20" s="8" t="s">
        <v>32</v>
      </c>
      <c r="I20" s="8" t="s">
        <v>33</v>
      </c>
      <c r="J20" s="8" t="s">
        <v>34</v>
      </c>
      <c r="K20" s="8" t="s">
        <v>27</v>
      </c>
      <c r="L20" s="8" t="s">
        <v>91</v>
      </c>
      <c r="M20" s="14">
        <v>88</v>
      </c>
      <c r="N20" s="15">
        <v>81.17</v>
      </c>
      <c r="O20" s="15">
        <f t="shared" si="2"/>
        <v>84.59</v>
      </c>
      <c r="P20" s="6">
        <v>1</v>
      </c>
      <c r="Q20" s="20"/>
      <c r="R20" s="17"/>
      <c r="S20" s="17"/>
    </row>
    <row r="21" spans="1:19" ht="24.95" customHeight="1">
      <c r="A21" s="6">
        <v>17</v>
      </c>
      <c r="B21" s="7" t="s">
        <v>66</v>
      </c>
      <c r="C21" s="7" t="s">
        <v>92</v>
      </c>
      <c r="D21" s="8" t="s">
        <v>29</v>
      </c>
      <c r="E21" s="10" t="s">
        <v>93</v>
      </c>
      <c r="F21" s="6" t="s">
        <v>30</v>
      </c>
      <c r="G21" s="8" t="s">
        <v>94</v>
      </c>
      <c r="H21" s="8" t="s">
        <v>32</v>
      </c>
      <c r="I21" s="8" t="s">
        <v>33</v>
      </c>
      <c r="J21" s="8" t="s">
        <v>34</v>
      </c>
      <c r="K21" s="8" t="s">
        <v>27</v>
      </c>
      <c r="L21" s="8" t="s">
        <v>95</v>
      </c>
      <c r="M21" s="14">
        <v>71</v>
      </c>
      <c r="N21" s="15">
        <v>76.67</v>
      </c>
      <c r="O21" s="15">
        <f t="shared" si="2"/>
        <v>73.84</v>
      </c>
      <c r="P21" s="6">
        <v>1</v>
      </c>
      <c r="Q21" s="20"/>
      <c r="R21" s="17"/>
      <c r="S21" s="17"/>
    </row>
    <row r="22" spans="1:19" ht="18" customHeight="1">
      <c r="A22" s="26" t="s">
        <v>96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>
      <c r="A23" s="11" t="s">
        <v>97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>
      <c r="A24" s="11" t="s">
        <v>98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>
      <c r="A25" s="11" t="s">
        <v>99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>
      <c r="A26" s="11" t="s">
        <v>100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>
      <c r="A27" s="11" t="s">
        <v>101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>
      <c r="A28" s="13"/>
    </row>
  </sheetData>
  <mergeCells count="15">
    <mergeCell ref="A1:S1"/>
    <mergeCell ref="A22:S22"/>
    <mergeCell ref="A3:A4"/>
    <mergeCell ref="E3:E4"/>
    <mergeCell ref="F3:F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S3:S4"/>
  </mergeCells>
  <phoneticPr fontId="11" type="noConversion"/>
  <pageMargins left="0.15748031496062992" right="0.1574803149606299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Sheet1!_Toc9434450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2021-03-03T04:07:43Z</cp:lastPrinted>
  <dcterms:created xsi:type="dcterms:W3CDTF">2020-11-11T06:51:00Z</dcterms:created>
  <dcterms:modified xsi:type="dcterms:W3CDTF">2021-03-03T04:21:51Z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