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<sst xmlns="http://schemas.openxmlformats.org/spreadsheetml/2006/main" count="121">
  <si>
    <t>2021年绥中县公安机关辅警招聘人员成绩单</t>
  </si>
  <si>
    <t>总排名</t>
  </si>
  <si>
    <t>姓名</t>
  </si>
  <si>
    <t>毕业院校</t>
  </si>
  <si>
    <t>学历</t>
  </si>
  <si>
    <t>报考岗位</t>
  </si>
  <si>
    <t>笔试分数</t>
  </si>
  <si>
    <t>面试分数</t>
  </si>
  <si>
    <t>情形加分</t>
  </si>
  <si>
    <t>证书加分</t>
  </si>
  <si>
    <t>比赛加分</t>
  </si>
  <si>
    <t>总成绩</t>
  </si>
  <si>
    <t>齐麟</t>
  </si>
  <si>
    <t>国家开放大学</t>
  </si>
  <si>
    <t>大专</t>
  </si>
  <si>
    <t>交警大队</t>
  </si>
  <si>
    <t>李英男</t>
  </si>
  <si>
    <t>佳木斯大学</t>
  </si>
  <si>
    <t>本科</t>
  </si>
  <si>
    <t>张壮</t>
  </si>
  <si>
    <t>渤海大学</t>
  </si>
  <si>
    <t xml:space="preserve">庞浩天 </t>
  </si>
  <si>
    <t>长春科技学院</t>
  </si>
  <si>
    <t>王宠</t>
  </si>
  <si>
    <t>辽宁理工学院</t>
  </si>
  <si>
    <t>禁毒大队</t>
  </si>
  <si>
    <t>敖迪</t>
  </si>
  <si>
    <t>朝阳师范高等专科学校</t>
  </si>
  <si>
    <t>常天</t>
  </si>
  <si>
    <t>哈尔滨体育学院</t>
  </si>
  <si>
    <t>巡特警大队</t>
  </si>
  <si>
    <t>邱实</t>
  </si>
  <si>
    <t>利伟实验中学</t>
  </si>
  <si>
    <t>高中</t>
  </si>
  <si>
    <t>李思原</t>
  </si>
  <si>
    <t>张涪源</t>
  </si>
  <si>
    <t>辽宁政法职业学院</t>
  </si>
  <si>
    <t>王兴奇</t>
  </si>
  <si>
    <t>辽宁建筑职业学院</t>
  </si>
  <si>
    <t>机场派出所</t>
  </si>
  <si>
    <t>柴喜龙</t>
  </si>
  <si>
    <t>大连装备制造职业技术学院</t>
  </si>
  <si>
    <t>李子朋</t>
  </si>
  <si>
    <t>江苏海事职业技术学院</t>
  </si>
  <si>
    <t>李根</t>
  </si>
  <si>
    <t>沈阳市化工学校</t>
  </si>
  <si>
    <t>中专</t>
  </si>
  <si>
    <t>刘铭智</t>
  </si>
  <si>
    <t>辽宁商贸职业学院</t>
  </si>
  <si>
    <t>金佳煦</t>
  </si>
  <si>
    <t>辽宁农业职业技术学院</t>
  </si>
  <si>
    <t>崔超</t>
  </si>
  <si>
    <t>利伟高中</t>
  </si>
  <si>
    <t>武鹏坤</t>
  </si>
  <si>
    <t>绥中职专</t>
  </si>
  <si>
    <t>杨佳鑫</t>
  </si>
  <si>
    <t>辽宁职业学院</t>
  </si>
  <si>
    <t>周研</t>
  </si>
  <si>
    <t>大连海洋大学</t>
  </si>
  <si>
    <t>东戴河分局</t>
  </si>
  <si>
    <t>马子豪</t>
  </si>
  <si>
    <t>海口经济学院</t>
  </si>
  <si>
    <t>赵崇</t>
  </si>
  <si>
    <t>辽宁水利职业学院</t>
  </si>
  <si>
    <t>杨砚茗</t>
  </si>
  <si>
    <t>大连汽车职业技术学院</t>
  </si>
  <si>
    <t>岳振岩</t>
  </si>
  <si>
    <t>辽宁机电职业技术学院</t>
  </si>
  <si>
    <t>王秋博</t>
  </si>
  <si>
    <t>沈阳航空职业技术学院</t>
  </si>
  <si>
    <t>杨波</t>
  </si>
  <si>
    <t>中国地质大学</t>
  </si>
  <si>
    <t>网户派出所</t>
  </si>
  <si>
    <t>冯红旭</t>
  </si>
  <si>
    <t>锦州师范高等专科学校</t>
  </si>
  <si>
    <t>苏营</t>
  </si>
  <si>
    <t>赵志宇</t>
  </si>
  <si>
    <t>沈阳体育学院</t>
  </si>
  <si>
    <t>杨雨鑫</t>
  </si>
  <si>
    <t>辽宁广告职业学院</t>
  </si>
  <si>
    <t>陈坤</t>
  </si>
  <si>
    <t>吉林建筑大学</t>
  </si>
  <si>
    <t>席子恒</t>
  </si>
  <si>
    <t>大连综合中专</t>
  </si>
  <si>
    <t>李进</t>
  </si>
  <si>
    <t>绥中利伟高中</t>
  </si>
  <si>
    <t>李思航</t>
  </si>
  <si>
    <t>辽宁林业职业技术学院</t>
  </si>
  <si>
    <t>金朋</t>
  </si>
  <si>
    <t>中国人民解放军边防学院</t>
  </si>
  <si>
    <t>齐冠博</t>
  </si>
  <si>
    <t>辽宁理工职业学院</t>
  </si>
  <si>
    <t>齐峰</t>
  </si>
  <si>
    <t>辽宁农业经济学校</t>
  </si>
  <si>
    <t>朱尧</t>
  </si>
  <si>
    <t>辽宁地质工程职业学院</t>
  </si>
  <si>
    <t>徐柯</t>
  </si>
  <si>
    <t>陈则名</t>
  </si>
  <si>
    <t>合肥科技职业技术学院</t>
  </si>
  <si>
    <t>张东兴</t>
  </si>
  <si>
    <t>大连职业技术学院</t>
  </si>
  <si>
    <t>陈晓龙</t>
  </si>
  <si>
    <t>杨锐博</t>
  </si>
  <si>
    <t>辽宁理工职业大学</t>
  </si>
  <si>
    <t>徐瑞</t>
  </si>
  <si>
    <t>辽宁财贸学院</t>
  </si>
  <si>
    <t>杨鑫茂</t>
  </si>
  <si>
    <t>北京语言大学</t>
  </si>
  <si>
    <t>刘棋</t>
  </si>
  <si>
    <t>何治桥</t>
  </si>
  <si>
    <t>王浩泽</t>
  </si>
  <si>
    <t>缺</t>
  </si>
  <si>
    <t>赵雪焱</t>
  </si>
  <si>
    <t>辽宁轻工职业学院</t>
  </si>
  <si>
    <t>张晓达</t>
  </si>
  <si>
    <t>苏州市科技工业学校</t>
  </si>
  <si>
    <t>冯建楠</t>
  </si>
  <si>
    <t>杨壮</t>
  </si>
  <si>
    <t>北京昌平职业学校</t>
  </si>
  <si>
    <t>何崇楠</t>
  </si>
  <si>
    <t>辽宁工业大学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</si>
</sst>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Tahoma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A55" sqref="$A55:$XFD55"/>
    </sheetView>
  </sheetViews>
  <sheetFormatPr defaultColWidth="9" defaultRowHeight="14.25"/>
  <cols>
    <col min="1" max="1" width="6.25" customWidth="1"/>
    <col min="2" max="2" width="10.375" customWidth="1"/>
    <col min="3" max="3" width="25.375" customWidth="1"/>
    <col min="4" max="4" width="8.5" customWidth="1"/>
    <col min="5" max="5" width="12.125" customWidth="1"/>
    <col min="6" max="6" width="11.625" customWidth="1"/>
    <col min="7" max="7" width="11.5" customWidth="1"/>
    <col min="8" max="8" width="10.125" customWidth="1"/>
    <col min="9" max="9" width="9.25" customWidth="1"/>
    <col min="10" max="10" width="10.25" customWidth="1"/>
    <col min="11" max="11" width="11.37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0" t="s">
        <v>9</v>
      </c>
      <c r="J2" s="10" t="s">
        <v>10</v>
      </c>
      <c r="K2" s="10" t="s">
        <v>11</v>
      </c>
    </row>
    <row r="3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>
        <v>66.71</v>
      </c>
      <c r="G3" s="6">
        <v>82.33</v>
      </c>
      <c r="H3" s="7">
        <v>5</v>
      </c>
      <c r="I3" s="7"/>
      <c r="J3" s="7"/>
      <c r="K3" s="7">
        <f t="shared" ref="K3:K49" si="0">F3*0.5+G3*0.5+H3+I3+J3</f>
        <v>79.52</v>
      </c>
    </row>
    <row r="4" spans="1:11">
      <c r="A4" s="4">
        <v>2</v>
      </c>
      <c r="B4" s="5" t="s">
        <v>16</v>
      </c>
      <c r="C4" s="5" t="s">
        <v>17</v>
      </c>
      <c r="D4" s="5" t="s">
        <v>18</v>
      </c>
      <c r="E4" s="5" t="s">
        <v>15</v>
      </c>
      <c r="F4" s="6">
        <v>76.46</v>
      </c>
      <c r="G4" s="6">
        <v>80.33</v>
      </c>
      <c r="H4" s="7"/>
      <c r="I4" s="7"/>
      <c r="J4" s="7"/>
      <c r="K4" s="7">
        <f t="shared" si="0"/>
        <v>78.395</v>
      </c>
    </row>
    <row r="5" spans="1:11">
      <c r="A5" s="4">
        <v>3</v>
      </c>
      <c r="B5" s="5" t="s">
        <v>19</v>
      </c>
      <c r="C5" s="5" t="s">
        <v>20</v>
      </c>
      <c r="D5" s="5" t="s">
        <v>14</v>
      </c>
      <c r="E5" s="5" t="s">
        <v>15</v>
      </c>
      <c r="F5" s="6">
        <v>67.47</v>
      </c>
      <c r="G5" s="6">
        <v>83</v>
      </c>
      <c r="H5" s="7"/>
      <c r="I5" s="7"/>
      <c r="J5" s="7"/>
      <c r="K5" s="7">
        <f t="shared" si="0"/>
        <v>75.235</v>
      </c>
    </row>
    <row r="6" spans="1:11">
      <c r="A6" s="4">
        <v>4</v>
      </c>
      <c r="B6" s="5" t="s">
        <v>21</v>
      </c>
      <c r="C6" s="5" t="s">
        <v>22</v>
      </c>
      <c r="D6" s="5" t="s">
        <v>14</v>
      </c>
      <c r="E6" s="5" t="s">
        <v>15</v>
      </c>
      <c r="F6" s="6">
        <v>73</v>
      </c>
      <c r="G6" s="6">
        <v>76.33</v>
      </c>
      <c r="H6" s="8"/>
      <c r="I6" s="8"/>
      <c r="J6" s="8"/>
      <c r="K6" s="7">
        <f t="shared" si="0"/>
        <v>74.665</v>
      </c>
    </row>
    <row r="7" spans="1:11">
      <c r="A7" s="4">
        <v>5</v>
      </c>
      <c r="B7" s="5" t="s">
        <v>23</v>
      </c>
      <c r="C7" s="5" t="s">
        <v>24</v>
      </c>
      <c r="D7" s="5" t="s">
        <v>18</v>
      </c>
      <c r="E7" s="5" t="s">
        <v>25</v>
      </c>
      <c r="F7" s="6">
        <v>73.19</v>
      </c>
      <c r="G7" s="6">
        <v>75.67</v>
      </c>
      <c r="H7" s="7"/>
      <c r="I7" s="7"/>
      <c r="J7" s="7"/>
      <c r="K7" s="7">
        <f t="shared" si="0"/>
        <v>74.43</v>
      </c>
    </row>
    <row r="8" spans="1:11">
      <c r="A8" s="4">
        <v>6</v>
      </c>
      <c r="B8" s="5" t="s">
        <v>26</v>
      </c>
      <c r="C8" s="5" t="s">
        <v>27</v>
      </c>
      <c r="D8" s="5" t="s">
        <v>14</v>
      </c>
      <c r="E8" s="5" t="s">
        <v>15</v>
      </c>
      <c r="F8" s="6">
        <v>67.12</v>
      </c>
      <c r="G8" s="6">
        <v>76.67</v>
      </c>
      <c r="H8" s="7"/>
      <c r="I8" s="7">
        <v>2</v>
      </c>
      <c r="J8" s="7"/>
      <c r="K8" s="7">
        <f t="shared" si="0"/>
        <v>73.895</v>
      </c>
    </row>
    <row r="9" spans="1:11">
      <c r="A9" s="4">
        <v>7</v>
      </c>
      <c r="B9" s="5" t="s">
        <v>28</v>
      </c>
      <c r="C9" s="5" t="s">
        <v>29</v>
      </c>
      <c r="D9" s="5" t="s">
        <v>18</v>
      </c>
      <c r="E9" s="5" t="s">
        <v>30</v>
      </c>
      <c r="F9" s="6">
        <v>61.17</v>
      </c>
      <c r="G9" s="6">
        <v>80</v>
      </c>
      <c r="H9" s="7"/>
      <c r="I9" s="7"/>
      <c r="J9" s="7">
        <v>3</v>
      </c>
      <c r="K9" s="7">
        <f t="shared" si="0"/>
        <v>73.585</v>
      </c>
    </row>
    <row r="10" spans="1:11">
      <c r="A10" s="4">
        <v>8</v>
      </c>
      <c r="B10" s="5" t="s">
        <v>31</v>
      </c>
      <c r="C10" s="5" t="s">
        <v>32</v>
      </c>
      <c r="D10" s="5" t="s">
        <v>33</v>
      </c>
      <c r="E10" s="5" t="s">
        <v>25</v>
      </c>
      <c r="F10" s="6">
        <v>57.58</v>
      </c>
      <c r="G10" s="6">
        <v>79</v>
      </c>
      <c r="H10" s="7">
        <v>5</v>
      </c>
      <c r="I10" s="7"/>
      <c r="J10" s="7"/>
      <c r="K10" s="7">
        <f t="shared" si="0"/>
        <v>73.29</v>
      </c>
    </row>
    <row r="11" spans="1:11">
      <c r="A11" s="4">
        <v>9</v>
      </c>
      <c r="B11" s="5" t="s">
        <v>34</v>
      </c>
      <c r="C11" s="5" t="s">
        <v>32</v>
      </c>
      <c r="D11" s="5" t="s">
        <v>33</v>
      </c>
      <c r="E11" s="5" t="s">
        <v>15</v>
      </c>
      <c r="F11" s="6">
        <v>57.15</v>
      </c>
      <c r="G11" s="6">
        <v>79.33</v>
      </c>
      <c r="H11" s="7">
        <v>5</v>
      </c>
      <c r="I11" s="7"/>
      <c r="J11" s="7"/>
      <c r="K11" s="7">
        <f t="shared" si="0"/>
        <v>73.24</v>
      </c>
    </row>
    <row r="12" spans="1:11">
      <c r="A12" s="4">
        <v>10</v>
      </c>
      <c r="B12" s="5" t="s">
        <v>35</v>
      </c>
      <c r="C12" s="5" t="s">
        <v>36</v>
      </c>
      <c r="D12" s="5" t="s">
        <v>14</v>
      </c>
      <c r="E12" s="5" t="s">
        <v>30</v>
      </c>
      <c r="F12" s="6">
        <v>49.35</v>
      </c>
      <c r="G12" s="6">
        <v>77</v>
      </c>
      <c r="H12" s="7">
        <v>10</v>
      </c>
      <c r="I12" s="7"/>
      <c r="J12" s="7"/>
      <c r="K12" s="7">
        <f t="shared" si="0"/>
        <v>73.175</v>
      </c>
    </row>
    <row r="13" spans="1:11">
      <c r="A13" s="4">
        <v>11</v>
      </c>
      <c r="B13" s="5" t="s">
        <v>37</v>
      </c>
      <c r="C13" s="5" t="s">
        <v>38</v>
      </c>
      <c r="D13" s="5" t="s">
        <v>14</v>
      </c>
      <c r="E13" s="5" t="s">
        <v>39</v>
      </c>
      <c r="F13" s="6">
        <v>66.66</v>
      </c>
      <c r="G13" s="6">
        <v>79</v>
      </c>
      <c r="H13" s="7"/>
      <c r="I13" s="7"/>
      <c r="J13" s="7"/>
      <c r="K13" s="7">
        <f t="shared" si="0"/>
        <v>72.83</v>
      </c>
    </row>
    <row r="14" spans="1:11">
      <c r="A14" s="4">
        <v>12</v>
      </c>
      <c r="B14" s="5" t="s">
        <v>40</v>
      </c>
      <c r="C14" s="5" t="s">
        <v>41</v>
      </c>
      <c r="D14" s="5" t="s">
        <v>14</v>
      </c>
      <c r="E14" s="5" t="s">
        <v>15</v>
      </c>
      <c r="F14" s="6">
        <v>56.93</v>
      </c>
      <c r="G14" s="6">
        <v>77.67</v>
      </c>
      <c r="H14" s="7">
        <v>5</v>
      </c>
      <c r="I14" s="7"/>
      <c r="J14" s="7"/>
      <c r="K14" s="7">
        <f t="shared" si="0"/>
        <v>72.3</v>
      </c>
    </row>
    <row r="15" spans="1:11">
      <c r="A15" s="4">
        <v>13</v>
      </c>
      <c r="B15" s="5" t="s">
        <v>42</v>
      </c>
      <c r="C15" s="5" t="s">
        <v>43</v>
      </c>
      <c r="D15" s="5" t="s">
        <v>14</v>
      </c>
      <c r="E15" s="5" t="s">
        <v>15</v>
      </c>
      <c r="F15" s="6">
        <v>51.43</v>
      </c>
      <c r="G15" s="6">
        <v>81</v>
      </c>
      <c r="H15" s="7">
        <v>5</v>
      </c>
      <c r="I15" s="7"/>
      <c r="J15" s="7"/>
      <c r="K15" s="7">
        <f t="shared" si="0"/>
        <v>71.215</v>
      </c>
    </row>
    <row r="16" spans="1:11">
      <c r="A16" s="4">
        <v>14</v>
      </c>
      <c r="B16" s="5" t="s">
        <v>44</v>
      </c>
      <c r="C16" s="5" t="s">
        <v>45</v>
      </c>
      <c r="D16" s="5" t="s">
        <v>46</v>
      </c>
      <c r="E16" s="5" t="s">
        <v>25</v>
      </c>
      <c r="F16" s="6">
        <v>52.7</v>
      </c>
      <c r="G16" s="6">
        <v>78.67</v>
      </c>
      <c r="H16" s="7">
        <v>5</v>
      </c>
      <c r="I16" s="7"/>
      <c r="J16" s="7"/>
      <c r="K16" s="7">
        <f t="shared" si="0"/>
        <v>70.685</v>
      </c>
    </row>
    <row r="17" spans="1:11">
      <c r="A17" s="4">
        <v>15</v>
      </c>
      <c r="B17" s="5" t="s">
        <v>47</v>
      </c>
      <c r="C17" s="5" t="s">
        <v>48</v>
      </c>
      <c r="D17" s="5" t="s">
        <v>14</v>
      </c>
      <c r="E17" s="5" t="s">
        <v>30</v>
      </c>
      <c r="F17" s="6">
        <v>59.99</v>
      </c>
      <c r="G17" s="6">
        <v>80.33</v>
      </c>
      <c r="H17" s="7"/>
      <c r="I17" s="7"/>
      <c r="J17" s="7"/>
      <c r="K17" s="7">
        <f t="shared" si="0"/>
        <v>70.16</v>
      </c>
    </row>
    <row r="18" spans="1:11">
      <c r="A18" s="4">
        <v>16</v>
      </c>
      <c r="B18" s="5" t="s">
        <v>49</v>
      </c>
      <c r="C18" s="5" t="s">
        <v>50</v>
      </c>
      <c r="D18" s="5" t="s">
        <v>14</v>
      </c>
      <c r="E18" s="5" t="s">
        <v>15</v>
      </c>
      <c r="F18" s="6">
        <v>62.3</v>
      </c>
      <c r="G18" s="6">
        <v>77</v>
      </c>
      <c r="H18" s="8"/>
      <c r="I18" s="8"/>
      <c r="J18" s="8"/>
      <c r="K18" s="7">
        <f t="shared" si="0"/>
        <v>69.65</v>
      </c>
    </row>
    <row r="19" spans="1:11">
      <c r="A19" s="4">
        <v>17</v>
      </c>
      <c r="B19" s="5" t="s">
        <v>51</v>
      </c>
      <c r="C19" s="5" t="s">
        <v>52</v>
      </c>
      <c r="D19" s="5" t="s">
        <v>33</v>
      </c>
      <c r="E19" s="5" t="s">
        <v>30</v>
      </c>
      <c r="F19" s="6">
        <v>51.73</v>
      </c>
      <c r="G19" s="6">
        <v>77.33</v>
      </c>
      <c r="H19" s="7">
        <v>5</v>
      </c>
      <c r="I19" s="7"/>
      <c r="J19" s="7"/>
      <c r="K19" s="7">
        <f t="shared" si="0"/>
        <v>69.53</v>
      </c>
    </row>
    <row r="20" spans="1:11">
      <c r="A20" s="4">
        <v>18</v>
      </c>
      <c r="B20" s="5" t="s">
        <v>53</v>
      </c>
      <c r="C20" s="5" t="s">
        <v>54</v>
      </c>
      <c r="D20" s="5" t="s">
        <v>46</v>
      </c>
      <c r="E20" s="5" t="s">
        <v>25</v>
      </c>
      <c r="F20" s="6">
        <v>45.36</v>
      </c>
      <c r="G20" s="6">
        <v>83.33</v>
      </c>
      <c r="H20" s="7">
        <v>5</v>
      </c>
      <c r="I20" s="7"/>
      <c r="J20" s="7"/>
      <c r="K20" s="7">
        <f t="shared" si="0"/>
        <v>69.345</v>
      </c>
    </row>
    <row r="21" spans="1:11">
      <c r="A21" s="4">
        <v>19</v>
      </c>
      <c r="B21" s="5" t="s">
        <v>55</v>
      </c>
      <c r="C21" s="5" t="s">
        <v>56</v>
      </c>
      <c r="D21" s="5" t="s">
        <v>14</v>
      </c>
      <c r="E21" s="5" t="s">
        <v>15</v>
      </c>
      <c r="F21" s="6">
        <v>64.51</v>
      </c>
      <c r="G21" s="6">
        <v>72.33</v>
      </c>
      <c r="H21" s="7"/>
      <c r="I21" s="7"/>
      <c r="J21" s="7"/>
      <c r="K21" s="7">
        <f t="shared" si="0"/>
        <v>68.42</v>
      </c>
    </row>
    <row r="22" spans="1:11">
      <c r="A22" s="4">
        <v>20</v>
      </c>
      <c r="B22" s="5" t="s">
        <v>57</v>
      </c>
      <c r="C22" s="5" t="s">
        <v>58</v>
      </c>
      <c r="D22" s="5" t="s">
        <v>14</v>
      </c>
      <c r="E22" s="5" t="s">
        <v>59</v>
      </c>
      <c r="F22" s="6">
        <v>57.94</v>
      </c>
      <c r="G22" s="6">
        <v>78.33</v>
      </c>
      <c r="H22" s="7"/>
      <c r="I22" s="7"/>
      <c r="J22" s="7"/>
      <c r="K22" s="7">
        <f t="shared" si="0"/>
        <v>68.135</v>
      </c>
    </row>
    <row r="23" spans="1:11">
      <c r="A23" s="4">
        <v>21</v>
      </c>
      <c r="B23" s="5" t="s">
        <v>60</v>
      </c>
      <c r="C23" s="5" t="s">
        <v>61</v>
      </c>
      <c r="D23" s="5" t="s">
        <v>14</v>
      </c>
      <c r="E23" s="5" t="s">
        <v>15</v>
      </c>
      <c r="F23" s="6">
        <v>58.76</v>
      </c>
      <c r="G23" s="6">
        <v>77.33</v>
      </c>
      <c r="H23" s="7"/>
      <c r="I23" s="7"/>
      <c r="J23" s="7"/>
      <c r="K23" s="7">
        <f t="shared" si="0"/>
        <v>68.045</v>
      </c>
    </row>
    <row r="24" spans="1:11">
      <c r="A24" s="4">
        <v>22</v>
      </c>
      <c r="B24" s="5" t="s">
        <v>62</v>
      </c>
      <c r="C24" s="5" t="s">
        <v>63</v>
      </c>
      <c r="D24" s="5" t="s">
        <v>14</v>
      </c>
      <c r="E24" s="5" t="s">
        <v>15</v>
      </c>
      <c r="F24" s="6">
        <v>54.19</v>
      </c>
      <c r="G24" s="6">
        <v>77</v>
      </c>
      <c r="H24" s="7"/>
      <c r="I24" s="7">
        <v>2</v>
      </c>
      <c r="J24" s="7"/>
      <c r="K24" s="7">
        <f t="shared" si="0"/>
        <v>67.595</v>
      </c>
    </row>
    <row r="25" spans="1:11">
      <c r="A25" s="4">
        <v>23</v>
      </c>
      <c r="B25" s="5" t="s">
        <v>64</v>
      </c>
      <c r="C25" s="5" t="s">
        <v>65</v>
      </c>
      <c r="D25" s="5" t="s">
        <v>14</v>
      </c>
      <c r="E25" s="5" t="s">
        <v>15</v>
      </c>
      <c r="F25" s="6">
        <v>55.95</v>
      </c>
      <c r="G25" s="6">
        <v>79</v>
      </c>
      <c r="H25" s="7"/>
      <c r="I25" s="7"/>
      <c r="J25" s="7"/>
      <c r="K25" s="7">
        <f t="shared" si="0"/>
        <v>67.475</v>
      </c>
    </row>
    <row r="26" spans="1:11">
      <c r="A26" s="4">
        <v>24</v>
      </c>
      <c r="B26" s="5" t="s">
        <v>66</v>
      </c>
      <c r="C26" s="5" t="s">
        <v>67</v>
      </c>
      <c r="D26" s="5" t="s">
        <v>14</v>
      </c>
      <c r="E26" s="5" t="s">
        <v>15</v>
      </c>
      <c r="F26" s="6">
        <v>62.39</v>
      </c>
      <c r="G26" s="6">
        <v>72.33</v>
      </c>
      <c r="H26" s="7"/>
      <c r="I26" s="7"/>
      <c r="J26" s="7"/>
      <c r="K26" s="7">
        <f t="shared" si="0"/>
        <v>67.36</v>
      </c>
    </row>
    <row r="27" spans="1:11">
      <c r="A27" s="4">
        <v>25</v>
      </c>
      <c r="B27" s="5" t="s">
        <v>68</v>
      </c>
      <c r="C27" s="5" t="s">
        <v>69</v>
      </c>
      <c r="D27" s="5" t="s">
        <v>14</v>
      </c>
      <c r="E27" s="5" t="s">
        <v>39</v>
      </c>
      <c r="F27" s="6">
        <v>53.77</v>
      </c>
      <c r="G27" s="6">
        <v>78</v>
      </c>
      <c r="H27" s="7"/>
      <c r="I27" s="7"/>
      <c r="J27" s="7"/>
      <c r="K27" s="7">
        <f t="shared" si="0"/>
        <v>65.885</v>
      </c>
    </row>
    <row r="28" spans="1:11">
      <c r="A28" s="4">
        <v>26</v>
      </c>
      <c r="B28" s="5" t="s">
        <v>70</v>
      </c>
      <c r="C28" s="5" t="s">
        <v>71</v>
      </c>
      <c r="D28" s="5" t="s">
        <v>14</v>
      </c>
      <c r="E28" s="5" t="s">
        <v>72</v>
      </c>
      <c r="F28" s="6">
        <v>45.55</v>
      </c>
      <c r="G28" s="6">
        <v>76</v>
      </c>
      <c r="H28" s="7">
        <v>5</v>
      </c>
      <c r="I28" s="7"/>
      <c r="J28" s="7"/>
      <c r="K28" s="7">
        <f t="shared" si="0"/>
        <v>65.775</v>
      </c>
    </row>
    <row r="29" spans="1:11">
      <c r="A29" s="4">
        <v>27</v>
      </c>
      <c r="B29" s="5" t="s">
        <v>73</v>
      </c>
      <c r="C29" s="5" t="s">
        <v>74</v>
      </c>
      <c r="D29" s="5" t="s">
        <v>14</v>
      </c>
      <c r="E29" s="5" t="s">
        <v>15</v>
      </c>
      <c r="F29" s="6">
        <v>54.29</v>
      </c>
      <c r="G29" s="6">
        <v>75.33</v>
      </c>
      <c r="H29" s="7"/>
      <c r="I29" s="7"/>
      <c r="J29" s="7"/>
      <c r="K29" s="7">
        <f t="shared" si="0"/>
        <v>64.81</v>
      </c>
    </row>
    <row r="30" spans="1:11">
      <c r="A30" s="4">
        <v>28</v>
      </c>
      <c r="B30" s="5" t="s">
        <v>75</v>
      </c>
      <c r="C30" s="5" t="s">
        <v>13</v>
      </c>
      <c r="D30" s="5" t="s">
        <v>14</v>
      </c>
      <c r="E30" s="5" t="s">
        <v>15</v>
      </c>
      <c r="F30" s="6">
        <v>38.02</v>
      </c>
      <c r="G30" s="6">
        <v>80.67</v>
      </c>
      <c r="H30" s="7">
        <v>5</v>
      </c>
      <c r="I30" s="6"/>
      <c r="J30" s="7"/>
      <c r="K30" s="7">
        <f t="shared" si="0"/>
        <v>64.345</v>
      </c>
    </row>
    <row r="31" spans="1:11">
      <c r="A31" s="4">
        <v>29</v>
      </c>
      <c r="B31" s="5" t="s">
        <v>76</v>
      </c>
      <c r="C31" s="5" t="s">
        <v>77</v>
      </c>
      <c r="D31" s="5" t="s">
        <v>18</v>
      </c>
      <c r="E31" s="5" t="s">
        <v>15</v>
      </c>
      <c r="F31" s="6">
        <v>44.41</v>
      </c>
      <c r="G31" s="6">
        <v>81</v>
      </c>
      <c r="H31" s="7"/>
      <c r="I31" s="7"/>
      <c r="J31" s="7"/>
      <c r="K31" s="7">
        <f t="shared" si="0"/>
        <v>62.705</v>
      </c>
    </row>
    <row r="32" spans="1:11">
      <c r="A32" s="4">
        <v>30</v>
      </c>
      <c r="B32" s="5" t="s">
        <v>78</v>
      </c>
      <c r="C32" s="5" t="s">
        <v>79</v>
      </c>
      <c r="D32" s="5" t="s">
        <v>14</v>
      </c>
      <c r="E32" s="5" t="s">
        <v>15</v>
      </c>
      <c r="F32" s="6">
        <v>46.38</v>
      </c>
      <c r="G32" s="6">
        <v>76</v>
      </c>
      <c r="H32" s="8"/>
      <c r="I32" s="8"/>
      <c r="J32" s="8"/>
      <c r="K32" s="7">
        <f t="shared" si="0"/>
        <v>61.19</v>
      </c>
    </row>
    <row r="33" spans="1:11">
      <c r="A33" s="4">
        <v>31</v>
      </c>
      <c r="B33" s="9" t="s">
        <v>80</v>
      </c>
      <c r="C33" s="9" t="s">
        <v>81</v>
      </c>
      <c r="D33" s="5" t="s">
        <v>18</v>
      </c>
      <c r="E33" s="9" t="s">
        <v>30</v>
      </c>
      <c r="F33" s="6">
        <v>45.88</v>
      </c>
      <c r="G33" s="6">
        <v>75</v>
      </c>
      <c r="H33" s="8"/>
      <c r="I33" s="8"/>
      <c r="J33" s="8"/>
      <c r="K33" s="7">
        <f t="shared" si="0"/>
        <v>60.44</v>
      </c>
    </row>
    <row r="34" spans="1:11">
      <c r="A34" s="4">
        <v>32</v>
      </c>
      <c r="B34" s="5" t="s">
        <v>82</v>
      </c>
      <c r="C34" s="5" t="s">
        <v>83</v>
      </c>
      <c r="D34" s="5" t="s">
        <v>46</v>
      </c>
      <c r="E34" s="5" t="s">
        <v>39</v>
      </c>
      <c r="F34" s="6">
        <v>30.67</v>
      </c>
      <c r="G34" s="6">
        <v>80</v>
      </c>
      <c r="H34" s="7">
        <v>5</v>
      </c>
      <c r="I34" s="7"/>
      <c r="J34" s="7"/>
      <c r="K34" s="7">
        <f t="shared" si="0"/>
        <v>60.335</v>
      </c>
    </row>
    <row r="35" spans="1:11">
      <c r="A35" s="4">
        <v>33</v>
      </c>
      <c r="B35" s="5" t="s">
        <v>84</v>
      </c>
      <c r="C35" s="5" t="s">
        <v>85</v>
      </c>
      <c r="D35" s="5" t="s">
        <v>33</v>
      </c>
      <c r="E35" s="5" t="s">
        <v>25</v>
      </c>
      <c r="F35" s="6">
        <v>35.33</v>
      </c>
      <c r="G35" s="6">
        <v>74.67</v>
      </c>
      <c r="H35" s="7">
        <v>5</v>
      </c>
      <c r="I35" s="7"/>
      <c r="J35" s="7"/>
      <c r="K35" s="7">
        <f t="shared" si="0"/>
        <v>60</v>
      </c>
    </row>
    <row r="36" spans="1:11">
      <c r="A36" s="4">
        <v>34</v>
      </c>
      <c r="B36" s="5" t="s">
        <v>86</v>
      </c>
      <c r="C36" s="5" t="s">
        <v>87</v>
      </c>
      <c r="D36" s="5" t="s">
        <v>14</v>
      </c>
      <c r="E36" s="5" t="s">
        <v>59</v>
      </c>
      <c r="F36" s="6">
        <v>42.5</v>
      </c>
      <c r="G36" s="6">
        <v>76.33</v>
      </c>
      <c r="H36" s="7"/>
      <c r="I36" s="7"/>
      <c r="J36" s="7"/>
      <c r="K36" s="7">
        <f t="shared" si="0"/>
        <v>59.415</v>
      </c>
    </row>
    <row r="37" spans="1:11">
      <c r="A37" s="4">
        <v>35</v>
      </c>
      <c r="B37" s="5" t="s">
        <v>88</v>
      </c>
      <c r="C37" s="5" t="s">
        <v>89</v>
      </c>
      <c r="D37" s="5" t="s">
        <v>14</v>
      </c>
      <c r="E37" s="5" t="s">
        <v>25</v>
      </c>
      <c r="F37" s="6">
        <v>30.29</v>
      </c>
      <c r="G37" s="6">
        <v>78</v>
      </c>
      <c r="H37" s="7">
        <v>5</v>
      </c>
      <c r="I37" s="7"/>
      <c r="J37" s="7"/>
      <c r="K37" s="7">
        <f t="shared" si="0"/>
        <v>59.145</v>
      </c>
    </row>
    <row r="38" spans="1:11">
      <c r="A38" s="4">
        <v>36</v>
      </c>
      <c r="B38" s="5" t="s">
        <v>90</v>
      </c>
      <c r="C38" s="5" t="s">
        <v>91</v>
      </c>
      <c r="D38" s="5" t="s">
        <v>14</v>
      </c>
      <c r="E38" s="5" t="s">
        <v>15</v>
      </c>
      <c r="F38" s="6">
        <v>35.78</v>
      </c>
      <c r="G38" s="6">
        <v>82</v>
      </c>
      <c r="H38" s="7"/>
      <c r="I38" s="7"/>
      <c r="J38" s="7"/>
      <c r="K38" s="7">
        <f t="shared" si="0"/>
        <v>58.89</v>
      </c>
    </row>
    <row r="39" spans="1:11">
      <c r="A39" s="4">
        <v>37</v>
      </c>
      <c r="B39" s="5" t="s">
        <v>92</v>
      </c>
      <c r="C39" s="5" t="s">
        <v>93</v>
      </c>
      <c r="D39" s="5" t="s">
        <v>46</v>
      </c>
      <c r="E39" s="5" t="s">
        <v>72</v>
      </c>
      <c r="F39" s="6">
        <v>29.11</v>
      </c>
      <c r="G39" s="6">
        <v>78.33</v>
      </c>
      <c r="H39" s="7">
        <v>5</v>
      </c>
      <c r="I39" s="7"/>
      <c r="J39" s="7"/>
      <c r="K39" s="7">
        <f t="shared" si="0"/>
        <v>58.72</v>
      </c>
    </row>
    <row r="40" spans="1:11">
      <c r="A40" s="4">
        <v>38</v>
      </c>
      <c r="B40" s="5" t="s">
        <v>94</v>
      </c>
      <c r="C40" s="5" t="s">
        <v>95</v>
      </c>
      <c r="D40" s="5" t="s">
        <v>14</v>
      </c>
      <c r="E40" s="5" t="s">
        <v>30</v>
      </c>
      <c r="F40" s="6">
        <v>39.78</v>
      </c>
      <c r="G40" s="6">
        <v>76.67</v>
      </c>
      <c r="H40" s="7"/>
      <c r="I40" s="7"/>
      <c r="J40" s="7"/>
      <c r="K40" s="7">
        <f t="shared" si="0"/>
        <v>58.225</v>
      </c>
    </row>
    <row r="41" spans="1:11">
      <c r="A41" s="4">
        <v>39</v>
      </c>
      <c r="B41" s="5" t="s">
        <v>96</v>
      </c>
      <c r="C41" s="5" t="s">
        <v>13</v>
      </c>
      <c r="D41" s="5" t="s">
        <v>14</v>
      </c>
      <c r="E41" s="5" t="s">
        <v>59</v>
      </c>
      <c r="F41" s="6">
        <v>40.52</v>
      </c>
      <c r="G41" s="6">
        <v>75</v>
      </c>
      <c r="H41" s="7"/>
      <c r="I41" s="7"/>
      <c r="J41" s="7"/>
      <c r="K41" s="7">
        <f t="shared" si="0"/>
        <v>57.76</v>
      </c>
    </row>
    <row r="42" spans="1:11">
      <c r="A42" s="4">
        <v>40</v>
      </c>
      <c r="B42" s="5" t="s">
        <v>97</v>
      </c>
      <c r="C42" s="5" t="s">
        <v>98</v>
      </c>
      <c r="D42" s="5" t="s">
        <v>46</v>
      </c>
      <c r="E42" s="5" t="s">
        <v>25</v>
      </c>
      <c r="F42" s="6">
        <v>29.14</v>
      </c>
      <c r="G42" s="6">
        <v>75</v>
      </c>
      <c r="H42" s="7">
        <v>5</v>
      </c>
      <c r="I42" s="7"/>
      <c r="J42" s="7"/>
      <c r="K42" s="7">
        <f t="shared" si="0"/>
        <v>57.07</v>
      </c>
    </row>
    <row r="43" spans="1:11">
      <c r="A43" s="4">
        <v>41</v>
      </c>
      <c r="B43" s="5" t="s">
        <v>99</v>
      </c>
      <c r="C43" s="5" t="s">
        <v>100</v>
      </c>
      <c r="D43" s="5" t="s">
        <v>14</v>
      </c>
      <c r="E43" s="5" t="s">
        <v>15</v>
      </c>
      <c r="F43" s="6">
        <v>37.28</v>
      </c>
      <c r="G43" s="6">
        <v>76.33</v>
      </c>
      <c r="H43" s="7"/>
      <c r="I43" s="7"/>
      <c r="J43" s="7"/>
      <c r="K43" s="7">
        <f t="shared" si="0"/>
        <v>56.805</v>
      </c>
    </row>
    <row r="44" spans="1:11">
      <c r="A44" s="4">
        <v>42</v>
      </c>
      <c r="B44" s="5" t="s">
        <v>101</v>
      </c>
      <c r="C44" s="5" t="s">
        <v>13</v>
      </c>
      <c r="D44" s="5" t="s">
        <v>18</v>
      </c>
      <c r="E44" s="5" t="s">
        <v>59</v>
      </c>
      <c r="F44" s="6">
        <v>37.24</v>
      </c>
      <c r="G44" s="6">
        <v>75.67</v>
      </c>
      <c r="H44" s="7"/>
      <c r="I44" s="7"/>
      <c r="J44" s="7"/>
      <c r="K44" s="7">
        <f t="shared" si="0"/>
        <v>56.455</v>
      </c>
    </row>
    <row r="45" spans="1:11">
      <c r="A45" s="4">
        <v>43</v>
      </c>
      <c r="B45" s="5" t="s">
        <v>102</v>
      </c>
      <c r="C45" s="5" t="s">
        <v>103</v>
      </c>
      <c r="D45" s="5" t="s">
        <v>14</v>
      </c>
      <c r="E45" s="5" t="s">
        <v>25</v>
      </c>
      <c r="F45" s="6">
        <v>35.2</v>
      </c>
      <c r="G45" s="6">
        <v>76</v>
      </c>
      <c r="H45" s="8"/>
      <c r="I45" s="8"/>
      <c r="J45" s="8"/>
      <c r="K45" s="7">
        <f t="shared" si="0"/>
        <v>55.6</v>
      </c>
    </row>
    <row r="46" spans="1:11">
      <c r="A46" s="4">
        <v>44</v>
      </c>
      <c r="B46" s="5" t="s">
        <v>104</v>
      </c>
      <c r="C46" s="5" t="s">
        <v>105</v>
      </c>
      <c r="D46" s="5" t="s">
        <v>18</v>
      </c>
      <c r="E46" s="5" t="s">
        <v>25</v>
      </c>
      <c r="F46" s="6">
        <v>30.32</v>
      </c>
      <c r="G46" s="6">
        <v>75</v>
      </c>
      <c r="H46" s="8"/>
      <c r="I46" s="8"/>
      <c r="J46" s="8"/>
      <c r="K46" s="7">
        <f t="shared" si="0"/>
        <v>52.66</v>
      </c>
    </row>
    <row r="47" spans="1:11">
      <c r="A47" s="4">
        <v>45</v>
      </c>
      <c r="B47" s="5" t="s">
        <v>106</v>
      </c>
      <c r="C47" s="5" t="s">
        <v>107</v>
      </c>
      <c r="D47" s="5" t="s">
        <v>14</v>
      </c>
      <c r="E47" s="5" t="s">
        <v>39</v>
      </c>
      <c r="F47" s="6">
        <v>30.39</v>
      </c>
      <c r="G47" s="6">
        <v>71</v>
      </c>
      <c r="H47" s="7"/>
      <c r="I47" s="7"/>
      <c r="J47" s="7"/>
      <c r="K47" s="7">
        <f t="shared" si="0"/>
        <v>50.695</v>
      </c>
    </row>
    <row r="48" spans="1:11">
      <c r="A48" s="4">
        <v>46</v>
      </c>
      <c r="B48" s="5" t="s">
        <v>108</v>
      </c>
      <c r="C48" s="5" t="s">
        <v>50</v>
      </c>
      <c r="D48" s="5" t="s">
        <v>14</v>
      </c>
      <c r="E48" s="5" t="s">
        <v>25</v>
      </c>
      <c r="F48" s="6">
        <v>31.18</v>
      </c>
      <c r="G48" s="6">
        <v>69</v>
      </c>
      <c r="H48" s="8"/>
      <c r="I48" s="8"/>
      <c r="J48" s="8"/>
      <c r="K48" s="7">
        <f t="shared" si="0"/>
        <v>50.09</v>
      </c>
    </row>
    <row r="49" spans="1:11">
      <c r="A49" s="4">
        <v>47</v>
      </c>
      <c r="B49" s="5" t="s">
        <v>109</v>
      </c>
      <c r="C49" s="5" t="s">
        <v>50</v>
      </c>
      <c r="D49" s="5" t="s">
        <v>14</v>
      </c>
      <c r="E49" s="5" t="s">
        <v>15</v>
      </c>
      <c r="F49" s="6">
        <v>26.34</v>
      </c>
      <c r="G49" s="6">
        <v>61.67</v>
      </c>
      <c r="H49" s="7"/>
      <c r="I49" s="7"/>
      <c r="J49" s="7"/>
      <c r="K49" s="7">
        <f t="shared" si="0"/>
        <v>44.005</v>
      </c>
    </row>
    <row r="50" spans="1:11">
      <c r="A50" s="4">
        <v>48</v>
      </c>
      <c r="B50" s="5" t="s">
        <v>110</v>
      </c>
      <c r="C50" s="5" t="s">
        <v>50</v>
      </c>
      <c r="D50" s="5" t="s">
        <v>14</v>
      </c>
      <c r="E50" s="5" t="s">
        <v>59</v>
      </c>
      <c r="F50" s="6">
        <v>47.3</v>
      </c>
      <c r="G50" s="6" t="s">
        <v>111</v>
      </c>
      <c r="H50" s="8"/>
      <c r="I50" s="8"/>
      <c r="J50" s="8"/>
      <c r="K50" s="7">
        <f>F50*0.5+H50+I50+J50</f>
        <v>23.65</v>
      </c>
    </row>
    <row r="51" spans="1:11">
      <c r="A51" s="4">
        <v>49</v>
      </c>
      <c r="B51" s="5" t="s">
        <v>112</v>
      </c>
      <c r="C51" s="5" t="s">
        <v>113</v>
      </c>
      <c r="D51" s="5" t="s">
        <v>14</v>
      </c>
      <c r="E51" s="5" t="s">
        <v>30</v>
      </c>
      <c r="F51" s="6">
        <v>44.23</v>
      </c>
      <c r="G51" s="6" t="s">
        <v>111</v>
      </c>
      <c r="H51" s="7"/>
      <c r="I51" s="7"/>
      <c r="J51" s="7"/>
      <c r="K51" s="7">
        <f>F51*0.5+H51+I51+J51</f>
        <v>22.115</v>
      </c>
    </row>
    <row r="52" spans="1:11">
      <c r="A52" s="4">
        <v>50</v>
      </c>
      <c r="B52" s="5" t="s">
        <v>114</v>
      </c>
      <c r="C52" s="5" t="s">
        <v>115</v>
      </c>
      <c r="D52" s="5" t="s">
        <v>46</v>
      </c>
      <c r="E52" s="5" t="s">
        <v>25</v>
      </c>
      <c r="F52" s="6">
        <v>27.08</v>
      </c>
      <c r="G52" s="6" t="s">
        <v>111</v>
      </c>
      <c r="H52" s="7">
        <v>5</v>
      </c>
      <c r="I52" s="7"/>
      <c r="J52" s="7"/>
      <c r="K52" s="7">
        <f>F52*0.5+H52+I52+J52</f>
        <v>18.54</v>
      </c>
    </row>
    <row r="53" spans="1:11">
      <c r="A53" s="4">
        <v>51</v>
      </c>
      <c r="B53" s="5" t="s">
        <v>116</v>
      </c>
      <c r="C53" s="5" t="s">
        <v>54</v>
      </c>
      <c r="D53" s="5" t="s">
        <v>46</v>
      </c>
      <c r="E53" s="5" t="s">
        <v>25</v>
      </c>
      <c r="F53" s="6" t="s">
        <v>111</v>
      </c>
      <c r="G53" s="6"/>
      <c r="H53" s="7">
        <v>5</v>
      </c>
      <c r="I53" s="7"/>
      <c r="J53" s="7"/>
      <c r="K53" s="7">
        <v>5</v>
      </c>
    </row>
    <row r="54" spans="1:11">
      <c r="A54" s="4">
        <v>52</v>
      </c>
      <c r="B54" s="5" t="s">
        <v>117</v>
      </c>
      <c r="C54" s="5" t="s">
        <v>118</v>
      </c>
      <c r="D54" s="5" t="s">
        <v>46</v>
      </c>
      <c r="E54" s="5" t="s">
        <v>15</v>
      </c>
      <c r="F54" s="6" t="s">
        <v>111</v>
      </c>
      <c r="G54" s="6"/>
      <c r="H54" s="7">
        <v>5</v>
      </c>
      <c r="I54" s="7"/>
      <c r="J54" s="7"/>
      <c r="K54" s="7">
        <v>5</v>
      </c>
    </row>
    <row r="55" spans="1:11">
      <c r="A55" s="4">
        <v>53</v>
      </c>
      <c r="B55" s="5" t="s">
        <v>119</v>
      </c>
      <c r="C55" s="5" t="s">
        <v>120</v>
      </c>
      <c r="D55" s="5" t="s">
        <v>18</v>
      </c>
      <c r="E55" s="5" t="s">
        <v>15</v>
      </c>
      <c r="F55" s="6" t="s">
        <v>111</v>
      </c>
      <c r="G55" s="6"/>
      <c r="H55" s="7"/>
      <c r="I55" s="7"/>
      <c r="J55" s="7"/>
      <c r="K55" s="7">
        <v>0</v>
      </c>
    </row>
  </sheetData>
  <autoFilter ref="A2:K55">
    <extLst/>
  </autoFilter>
  <sortState ref="A3:K55">
    <sortCondition ref="K3:K55" descending="1"/>
  </sortState>
  <mergeCells count="1">
    <mergeCell ref="A1:K1"/>
  </mergeCells>
  <pageMargins left="0.707638888888889" right="0.313888888888889" top="0.55" bottom="0.511805555555556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2021-04-27T02:36:00Z</cp:lastPrinted>
  <dcterms:modified xsi:type="dcterms:W3CDTF">2021-05-20T05:24:16Z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