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690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_FilterDatabase" localSheetId="0" hidden="1">Sheet1!$A$2:$K$103</definedName>
  </definedNames>
  <calcPr calcId="144525"/>
</workbook>
</file>

<file path=xl/sharedStrings.xml><?xml version="1.0" encoding="utf-8"?>
<sst xmlns="http://schemas.openxmlformats.org/spreadsheetml/2006/main" count="315" uniqueCount="180">
  <si>
    <t>2021年开原市公开招聘事业单位工作人员总成绩</t>
  </si>
  <si>
    <t xml:space="preserve"> 序号</t>
  </si>
  <si>
    <t xml:space="preserve"> 姓名</t>
  </si>
  <si>
    <t xml:space="preserve">      单位</t>
  </si>
  <si>
    <t xml:space="preserve">      岗位</t>
  </si>
  <si>
    <t>招聘计划</t>
  </si>
  <si>
    <t>笔试成绩</t>
  </si>
  <si>
    <t>笔试权重</t>
  </si>
  <si>
    <t>面试成绩</t>
  </si>
  <si>
    <t>面试权重</t>
  </si>
  <si>
    <t>总成绩</t>
  </si>
  <si>
    <t xml:space="preserve">  排名</t>
  </si>
  <si>
    <t>李明卉</t>
  </si>
  <si>
    <t>市委党校</t>
  </si>
  <si>
    <t>行政工作部</t>
  </si>
  <si>
    <t>刘晴</t>
  </si>
  <si>
    <t>侯美奇</t>
  </si>
  <si>
    <t>市纪委监委综合保障中心</t>
  </si>
  <si>
    <t>综合部</t>
  </si>
  <si>
    <t>李敏仪</t>
  </si>
  <si>
    <t>刘佳琦</t>
  </si>
  <si>
    <t>市党建事务服务中心</t>
  </si>
  <si>
    <t>党务工作人员</t>
  </si>
  <si>
    <t>张陈陈</t>
  </si>
  <si>
    <t>孙晓琳</t>
  </si>
  <si>
    <t>罗晶</t>
  </si>
  <si>
    <t>马可欣</t>
  </si>
  <si>
    <t>市一产业发展服务中心</t>
  </si>
  <si>
    <t>党群工作部</t>
  </si>
  <si>
    <t>邢颖</t>
  </si>
  <si>
    <t>陈瑶</t>
  </si>
  <si>
    <t>市二产业发展服务中心</t>
  </si>
  <si>
    <t>蓝孟</t>
  </si>
  <si>
    <t>市三产业发展服务中心</t>
  </si>
  <si>
    <t>冯国鑫</t>
  </si>
  <si>
    <t>梁潇</t>
  </si>
  <si>
    <t>市民政事务服务中心</t>
  </si>
  <si>
    <t>赵美行</t>
  </si>
  <si>
    <t>胡迪</t>
  </si>
  <si>
    <t>市自然资源保护事务服务中心</t>
  </si>
  <si>
    <t>土地开发整理整治中心</t>
  </si>
  <si>
    <t>张丹</t>
  </si>
  <si>
    <t>张晶晶</t>
  </si>
  <si>
    <t>市水利事务服务中心</t>
  </si>
  <si>
    <t>李长威</t>
  </si>
  <si>
    <t>金子珊</t>
  </si>
  <si>
    <t>市营商环境建设服务中心</t>
  </si>
  <si>
    <t>文字综合工作人员</t>
  </si>
  <si>
    <t>宋悦</t>
  </si>
  <si>
    <t>王淇</t>
  </si>
  <si>
    <t>市法治事务服务中心</t>
  </si>
  <si>
    <t>文秘工作人员</t>
  </si>
  <si>
    <t>张琳琳</t>
  </si>
  <si>
    <t>周雪聪</t>
  </si>
  <si>
    <t>市应急事务服务中心</t>
  </si>
  <si>
    <t>应急宣传工作人员</t>
  </si>
  <si>
    <t>张玲慧</t>
  </si>
  <si>
    <t>陈晴</t>
  </si>
  <si>
    <t>市机关事务服务中心</t>
  </si>
  <si>
    <t>周启繁</t>
  </si>
  <si>
    <t>范文聪</t>
  </si>
  <si>
    <t>市城乡发展服务中心</t>
  </si>
  <si>
    <t>人力资源工作部</t>
  </si>
  <si>
    <t>祝长韵</t>
  </si>
  <si>
    <t>崔琦</t>
  </si>
  <si>
    <t>市公共文化服务中心</t>
  </si>
  <si>
    <t>文化旅游服务中心</t>
  </si>
  <si>
    <t>徐滋婴</t>
  </si>
  <si>
    <t>陈天驰</t>
  </si>
  <si>
    <t>李硕</t>
  </si>
  <si>
    <t>吕英丽</t>
  </si>
  <si>
    <t>市社会保障事务服务中心</t>
  </si>
  <si>
    <t>党建和文字综合工作人员</t>
  </si>
  <si>
    <t>刘薇</t>
  </si>
  <si>
    <t>史瑛桥</t>
  </si>
  <si>
    <t xml:space="preserve"> 市融媒体中心</t>
  </si>
  <si>
    <t>新媒体采编</t>
  </si>
  <si>
    <t>杨健</t>
  </si>
  <si>
    <t>李猛</t>
  </si>
  <si>
    <t>市档案和党史文献中心</t>
  </si>
  <si>
    <t>文字综合人员</t>
  </si>
  <si>
    <t>王嘉玮</t>
  </si>
  <si>
    <t>郭晓明</t>
  </si>
  <si>
    <t>市党建事务服务中心八宝镇分中心</t>
  </si>
  <si>
    <t>李新宇</t>
  </si>
  <si>
    <t>靳斌</t>
  </si>
  <si>
    <t>市党建事务服务中心八棵树镇分中心</t>
  </si>
  <si>
    <t>张艳</t>
  </si>
  <si>
    <t>宁红楠</t>
  </si>
  <si>
    <t>市党建事务服务中心松山镇分中心</t>
  </si>
  <si>
    <t>史晨雪</t>
  </si>
  <si>
    <t>王成龙</t>
  </si>
  <si>
    <t>市党建事务服务中心金沟子镇分中心</t>
  </si>
  <si>
    <t>刘娜</t>
  </si>
  <si>
    <t>张天昊</t>
  </si>
  <si>
    <t>市党建事务服务中心业民镇分中心</t>
  </si>
  <si>
    <t>韩冬</t>
  </si>
  <si>
    <t>张鹏程</t>
  </si>
  <si>
    <t>市党建事务服务中心中固镇分中心</t>
  </si>
  <si>
    <t>夏明月</t>
  </si>
  <si>
    <t>王美斯</t>
  </si>
  <si>
    <t>市一产业发展服务中心城东镇分中心</t>
  </si>
  <si>
    <t>柳薇</t>
  </si>
  <si>
    <t>王赫</t>
  </si>
  <si>
    <t>李宛容</t>
  </si>
  <si>
    <t>市一产业发展服务中心威远分中心</t>
  </si>
  <si>
    <t>计划财务部</t>
  </si>
  <si>
    <t>李琦</t>
  </si>
  <si>
    <t>市一产业发展服务中心靠山镇分中心</t>
  </si>
  <si>
    <t>吕尧</t>
  </si>
  <si>
    <t>周璐</t>
  </si>
  <si>
    <t>市一产业发展服务中心马家寨镇分中心</t>
  </si>
  <si>
    <t>杨名</t>
  </si>
  <si>
    <t>李瑞</t>
  </si>
  <si>
    <t>市一产业发展服务中心松山镇分中心</t>
  </si>
  <si>
    <t>人力资源部</t>
  </si>
  <si>
    <t>李程宇</t>
  </si>
  <si>
    <t>王岩</t>
  </si>
  <si>
    <t>市一产业发展服务中心中固镇分中心</t>
  </si>
  <si>
    <t>郑艾娇</t>
  </si>
  <si>
    <t>宋歌</t>
  </si>
  <si>
    <t>市二产业发展服务中心八棵树镇分中心</t>
  </si>
  <si>
    <t>企业办</t>
  </si>
  <si>
    <t>杨子林</t>
  </si>
  <si>
    <t>王茂林</t>
  </si>
  <si>
    <t>市二产业发展服务中心业民镇分中心</t>
  </si>
  <si>
    <t>王思元</t>
  </si>
  <si>
    <t>沈奇</t>
  </si>
  <si>
    <t>市二产业发展服务中心城东镇分中心</t>
  </si>
  <si>
    <t>杨放川</t>
  </si>
  <si>
    <t>韩欢</t>
  </si>
  <si>
    <t>市二产业发展服务中心威远镇分中心</t>
  </si>
  <si>
    <t>杨洪新</t>
  </si>
  <si>
    <t>丁嘉艺</t>
  </si>
  <si>
    <t>市二产业发展服务中心莲花镇分中心</t>
  </si>
  <si>
    <t>李云兴</t>
  </si>
  <si>
    <t>马晓亮</t>
  </si>
  <si>
    <t>市二产业发展服务中心庆云镇分中心</t>
  </si>
  <si>
    <t>财务工作人员</t>
  </si>
  <si>
    <t>李震</t>
  </si>
  <si>
    <t>郑跃鹏</t>
  </si>
  <si>
    <t>市城乡发展服务中心靠山镇分中心</t>
  </si>
  <si>
    <t>综合执法工作人员</t>
  </si>
  <si>
    <t>林宽博</t>
  </si>
  <si>
    <t>张咪</t>
  </si>
  <si>
    <t>市城乡发展服务中心上肥镇分中心</t>
  </si>
  <si>
    <t>扈萌萌</t>
  </si>
  <si>
    <t>市城乡发展服务中心下肥镇分中心</t>
  </si>
  <si>
    <t>党政办公室</t>
  </si>
  <si>
    <t>金佳琦</t>
  </si>
  <si>
    <t>张惠津</t>
  </si>
  <si>
    <t>市城乡发展服务中心李家台镇分中心</t>
  </si>
  <si>
    <t>村镇建设工作人员</t>
  </si>
  <si>
    <t>陈希明</t>
  </si>
  <si>
    <t>刘瑀</t>
  </si>
  <si>
    <t>市城乡发展服务中心黄旗镇分中心</t>
  </si>
  <si>
    <t>闫美玲</t>
  </si>
  <si>
    <t>刘春江</t>
  </si>
  <si>
    <t>市城乡发展服务中心林丰乡分中心</t>
  </si>
  <si>
    <t>乡镇管理工作人员</t>
  </si>
  <si>
    <t>魏冰</t>
  </si>
  <si>
    <t>付鸿政</t>
  </si>
  <si>
    <t>市财政金融服务中心上肥镇分中心</t>
  </si>
  <si>
    <t>财会工作人员</t>
  </si>
  <si>
    <t>彭军</t>
  </si>
  <si>
    <t>郭晓雪</t>
  </si>
  <si>
    <t>市财政金融服务中心下肥镇分中心</t>
  </si>
  <si>
    <t>程彬</t>
  </si>
  <si>
    <t>闫泽</t>
  </si>
  <si>
    <t>市财政金融服务中心李家台镇分中心</t>
  </si>
  <si>
    <t>辛迎佳</t>
  </si>
  <si>
    <t>刘峰</t>
  </si>
  <si>
    <t>市财政金融服务中心黄旗镇分中心</t>
  </si>
  <si>
    <t>孙佳</t>
  </si>
  <si>
    <t>耿嘉星</t>
  </si>
  <si>
    <t>市财政金融服务中心莲花镇分中心</t>
  </si>
  <si>
    <t>王继</t>
  </si>
  <si>
    <t>邹运</t>
  </si>
  <si>
    <t>市财政金融服务中心林丰乡分中心</t>
  </si>
  <si>
    <t>姜爽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</si>
</sst>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rgb="FF000000"/>
      <name val="黑体"/>
      <charset val="134"/>
    </font>
    <font>
      <sz val="18"/>
      <name val="黑体"/>
      <charset val="134"/>
    </font>
    <font>
      <sz val="9"/>
      <name val="宋体"/>
      <charset val="134"/>
      <scheme val="maj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5" borderId="3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7" fillId="0" borderId="0"/>
    <xf numFmtId="0" fontId="15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7" fillId="0" borderId="0"/>
    <xf numFmtId="0" fontId="28" fillId="0" borderId="0"/>
  </cellStyleXfs>
  <cellXfs count="28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>
      <alignment vertical="center"/>
    </xf>
    <xf numFmtId="0" fontId="0" fillId="2" borderId="1" xfId="0" applyFill="1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/>
    </xf>
    <xf numFmtId="0" fontId="7" fillId="2" borderId="1" xfId="5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shrinkToFit="1"/>
    </xf>
    <xf numFmtId="0" fontId="7" fillId="2" borderId="1" xfId="44" applyFont="1" applyFill="1" applyBorder="1" applyAlignment="1">
      <alignment horizontal="center" vertical="center" shrinkToFit="1"/>
    </xf>
    <xf numFmtId="0" fontId="7" fillId="2" borderId="1" xfId="50" applyFont="1" applyFill="1" applyBorder="1" applyAlignment="1">
      <alignment horizontal="center" vertical="center" wrapText="1"/>
    </xf>
    <xf numFmtId="0" fontId="7" fillId="2" borderId="1" xfId="50" applyFont="1" applyFill="1" applyBorder="1" applyAlignment="1">
      <alignment horizontal="center" vertical="center" shrinkToFit="1"/>
    </xf>
    <xf numFmtId="49" fontId="5" fillId="2" borderId="1" xfId="0" applyNumberFormat="1" applyFont="1" applyFill="1" applyBorder="1" applyAlignment="1">
      <alignment horizontal="center" vertical="center" shrinkToFit="1"/>
    </xf>
    <xf numFmtId="0" fontId="5" fillId="2" borderId="1" xfId="50" applyFont="1" applyFill="1" applyBorder="1" applyAlignment="1">
      <alignment horizontal="center" vertical="center" shrinkToFit="1"/>
    </xf>
    <xf numFmtId="176" fontId="6" fillId="2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>
      <alignment vertical="center"/>
    </xf>
    <xf numFmtId="49" fontId="5" fillId="2" borderId="1" xfId="50" applyNumberFormat="1" applyFont="1" applyFill="1" applyBorder="1" applyAlignment="1">
      <alignment horizontal="center" vertical="center" shrinkToFi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3"/>
  <sheetViews>
    <sheetView tabSelected="1" zoomScale="130" zoomScaleNormal="130" topLeftCell="A91" workbookViewId="0">
      <selection activeCell="L10" sqref="L10"/>
    </sheetView>
  </sheetViews>
  <sheetFormatPr defaultColWidth="9" defaultRowHeight="13.5"/>
  <cols>
    <col min="1" max="1" width="4.41666666666667" style="1" customWidth="1"/>
    <col min="2" max="2" width="5.76666666666667" style="2" customWidth="1"/>
    <col min="3" max="3" width="14.0333333333333" style="1" customWidth="1"/>
    <col min="4" max="4" width="12.4" style="1" customWidth="1"/>
    <col min="5" max="5" width="7.975" style="1" customWidth="1"/>
    <col min="6" max="6" width="8.65" style="1" customWidth="1"/>
    <col min="7" max="7" width="7.775" style="3" customWidth="1"/>
    <col min="8" max="8" width="7.88333333333333" style="3" customWidth="1"/>
    <col min="9" max="9" width="7.78333333333333" style="3" customWidth="1"/>
    <col min="10" max="10" width="6.05833333333333" style="1" customWidth="1"/>
    <col min="11" max="11" width="6.15" style="3" customWidth="1"/>
    <col min="12" max="16384" width="9" style="1"/>
  </cols>
  <sheetData>
    <row r="1" ht="22.5" spans="1:11">
      <c r="A1" s="4" t="s">
        <v>0</v>
      </c>
      <c r="B1" s="5"/>
      <c r="C1" s="4"/>
      <c r="D1" s="4"/>
      <c r="E1" s="4"/>
      <c r="F1" s="4"/>
      <c r="G1" s="4"/>
      <c r="H1" s="4"/>
      <c r="I1" s="4"/>
      <c r="J1" s="4"/>
      <c r="K1" s="4"/>
    </row>
    <row r="2" spans="1:11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6" t="s">
        <v>7</v>
      </c>
      <c r="H2" s="6" t="s">
        <v>8</v>
      </c>
      <c r="I2" s="6" t="s">
        <v>9</v>
      </c>
      <c r="J2" s="8" t="s">
        <v>10</v>
      </c>
      <c r="K2" s="6" t="s">
        <v>11</v>
      </c>
    </row>
    <row r="3" spans="1:11">
      <c r="A3" s="6">
        <v>1</v>
      </c>
      <c r="B3" s="9" t="s">
        <v>12</v>
      </c>
      <c r="C3" s="10" t="s">
        <v>13</v>
      </c>
      <c r="D3" s="10" t="s">
        <v>14</v>
      </c>
      <c r="E3" s="11">
        <v>1</v>
      </c>
      <c r="F3" s="12">
        <v>70.92</v>
      </c>
      <c r="G3" s="13">
        <f>F3*0.5</f>
        <v>35.46</v>
      </c>
      <c r="H3" s="13">
        <v>78</v>
      </c>
      <c r="I3" s="25">
        <f>H3*0.5</f>
        <v>39</v>
      </c>
      <c r="J3" s="26">
        <f>G3+I3</f>
        <v>74.46</v>
      </c>
      <c r="K3" s="13">
        <v>1</v>
      </c>
    </row>
    <row r="4" spans="1:11">
      <c r="A4" s="6">
        <v>2</v>
      </c>
      <c r="B4" s="9" t="s">
        <v>15</v>
      </c>
      <c r="C4" s="10" t="s">
        <v>13</v>
      </c>
      <c r="D4" s="10" t="s">
        <v>14</v>
      </c>
      <c r="E4" s="11">
        <v>1</v>
      </c>
      <c r="F4" s="12">
        <v>68.4</v>
      </c>
      <c r="G4" s="13">
        <f t="shared" ref="G4:G36" si="0">F4*0.5</f>
        <v>34.2</v>
      </c>
      <c r="H4" s="13">
        <v>75.33</v>
      </c>
      <c r="I4" s="25">
        <f t="shared" ref="I4:I36" si="1">H4*0.5</f>
        <v>37.665</v>
      </c>
      <c r="J4" s="26">
        <f t="shared" ref="J4:J36" si="2">G4+I4</f>
        <v>71.865</v>
      </c>
      <c r="K4" s="13">
        <v>2</v>
      </c>
    </row>
    <row r="5" spans="1:11">
      <c r="A5" s="6">
        <v>3</v>
      </c>
      <c r="B5" s="14" t="s">
        <v>16</v>
      </c>
      <c r="C5" s="15" t="s">
        <v>17</v>
      </c>
      <c r="D5" s="15" t="s">
        <v>18</v>
      </c>
      <c r="E5" s="11">
        <v>1</v>
      </c>
      <c r="F5" s="12">
        <v>67.64</v>
      </c>
      <c r="G5" s="13">
        <f t="shared" si="0"/>
        <v>33.82</v>
      </c>
      <c r="H5" s="13">
        <v>81.67</v>
      </c>
      <c r="I5" s="25">
        <f t="shared" si="1"/>
        <v>40.835</v>
      </c>
      <c r="J5" s="26">
        <f t="shared" si="2"/>
        <v>74.655</v>
      </c>
      <c r="K5" s="13">
        <v>1</v>
      </c>
    </row>
    <row r="6" spans="1:11">
      <c r="A6" s="6">
        <v>4</v>
      </c>
      <c r="B6" s="14" t="s">
        <v>19</v>
      </c>
      <c r="C6" s="15" t="s">
        <v>17</v>
      </c>
      <c r="D6" s="15" t="s">
        <v>18</v>
      </c>
      <c r="E6" s="11">
        <v>1</v>
      </c>
      <c r="F6" s="12">
        <v>67.48</v>
      </c>
      <c r="G6" s="13">
        <f t="shared" si="0"/>
        <v>33.74</v>
      </c>
      <c r="H6" s="13">
        <v>81.33</v>
      </c>
      <c r="I6" s="25">
        <f t="shared" si="1"/>
        <v>40.665</v>
      </c>
      <c r="J6" s="26">
        <f t="shared" si="2"/>
        <v>74.405</v>
      </c>
      <c r="K6" s="13">
        <v>2</v>
      </c>
    </row>
    <row r="7" spans="1:11">
      <c r="A7" s="6">
        <v>5</v>
      </c>
      <c r="B7" s="9" t="s">
        <v>20</v>
      </c>
      <c r="C7" s="10" t="s">
        <v>21</v>
      </c>
      <c r="D7" s="16" t="s">
        <v>22</v>
      </c>
      <c r="E7" s="11">
        <v>2</v>
      </c>
      <c r="F7" s="12">
        <v>68.4</v>
      </c>
      <c r="G7" s="13">
        <f t="shared" ref="G7" si="3">F7*0.5</f>
        <v>34.2</v>
      </c>
      <c r="H7" s="13">
        <v>82.67</v>
      </c>
      <c r="I7" s="25">
        <f t="shared" ref="I7" si="4">H7*0.5</f>
        <v>41.335</v>
      </c>
      <c r="J7" s="26">
        <f t="shared" ref="J7" si="5">G7+I7</f>
        <v>75.535</v>
      </c>
      <c r="K7" s="13">
        <v>1</v>
      </c>
    </row>
    <row r="8" spans="1:11">
      <c r="A8" s="6">
        <v>6</v>
      </c>
      <c r="B8" s="9" t="s">
        <v>23</v>
      </c>
      <c r="C8" s="10" t="s">
        <v>21</v>
      </c>
      <c r="D8" s="16" t="s">
        <v>22</v>
      </c>
      <c r="E8" s="11">
        <v>2</v>
      </c>
      <c r="F8" s="12">
        <v>70.04</v>
      </c>
      <c r="G8" s="13">
        <f t="shared" si="0"/>
        <v>35.02</v>
      </c>
      <c r="H8" s="13">
        <v>79.67</v>
      </c>
      <c r="I8" s="25">
        <f t="shared" si="1"/>
        <v>39.835</v>
      </c>
      <c r="J8" s="26">
        <f t="shared" si="2"/>
        <v>74.855</v>
      </c>
      <c r="K8" s="13">
        <v>2</v>
      </c>
    </row>
    <row r="9" spans="1:11">
      <c r="A9" s="6">
        <v>7</v>
      </c>
      <c r="B9" s="9" t="s">
        <v>24</v>
      </c>
      <c r="C9" s="10" t="s">
        <v>21</v>
      </c>
      <c r="D9" s="16" t="s">
        <v>22</v>
      </c>
      <c r="E9" s="11">
        <v>2</v>
      </c>
      <c r="F9" s="12">
        <v>66.68</v>
      </c>
      <c r="G9" s="13">
        <f t="shared" si="0"/>
        <v>33.34</v>
      </c>
      <c r="H9" s="13">
        <v>82.33</v>
      </c>
      <c r="I9" s="25">
        <f t="shared" si="1"/>
        <v>41.165</v>
      </c>
      <c r="J9" s="26">
        <f t="shared" si="2"/>
        <v>74.505</v>
      </c>
      <c r="K9" s="13">
        <v>3</v>
      </c>
    </row>
    <row r="10" spans="1:11">
      <c r="A10" s="6">
        <v>8</v>
      </c>
      <c r="B10" s="9" t="s">
        <v>25</v>
      </c>
      <c r="C10" s="10" t="s">
        <v>21</v>
      </c>
      <c r="D10" s="16" t="s">
        <v>22</v>
      </c>
      <c r="E10" s="11">
        <v>2</v>
      </c>
      <c r="F10" s="12">
        <v>66.6</v>
      </c>
      <c r="G10" s="13">
        <f t="shared" si="0"/>
        <v>33.3</v>
      </c>
      <c r="H10" s="13">
        <v>81.67</v>
      </c>
      <c r="I10" s="25">
        <f t="shared" si="1"/>
        <v>40.835</v>
      </c>
      <c r="J10" s="26">
        <f t="shared" si="2"/>
        <v>74.135</v>
      </c>
      <c r="K10" s="13">
        <v>4</v>
      </c>
    </row>
    <row r="11" spans="1:11">
      <c r="A11" s="6">
        <v>9</v>
      </c>
      <c r="B11" s="9" t="s">
        <v>26</v>
      </c>
      <c r="C11" s="10" t="s">
        <v>27</v>
      </c>
      <c r="D11" s="16" t="s">
        <v>28</v>
      </c>
      <c r="E11" s="11">
        <v>1</v>
      </c>
      <c r="F11" s="12">
        <v>67.56</v>
      </c>
      <c r="G11" s="13">
        <f t="shared" si="0"/>
        <v>33.78</v>
      </c>
      <c r="H11" s="13">
        <v>81.33</v>
      </c>
      <c r="I11" s="25">
        <f t="shared" si="1"/>
        <v>40.665</v>
      </c>
      <c r="J11" s="26">
        <f t="shared" si="2"/>
        <v>74.445</v>
      </c>
      <c r="K11" s="13">
        <v>1</v>
      </c>
    </row>
    <row r="12" spans="1:11">
      <c r="A12" s="6">
        <v>10</v>
      </c>
      <c r="B12" s="9" t="s">
        <v>29</v>
      </c>
      <c r="C12" s="10" t="s">
        <v>27</v>
      </c>
      <c r="D12" s="16" t="s">
        <v>28</v>
      </c>
      <c r="E12" s="11">
        <v>1</v>
      </c>
      <c r="F12" s="12">
        <v>69.08</v>
      </c>
      <c r="G12" s="13">
        <f t="shared" si="0"/>
        <v>34.54</v>
      </c>
      <c r="H12" s="13">
        <v>79</v>
      </c>
      <c r="I12" s="25">
        <f t="shared" si="1"/>
        <v>39.5</v>
      </c>
      <c r="J12" s="26">
        <f t="shared" si="2"/>
        <v>74.04</v>
      </c>
      <c r="K12" s="13">
        <v>2</v>
      </c>
    </row>
    <row r="13" spans="1:11">
      <c r="A13" s="6">
        <v>11</v>
      </c>
      <c r="B13" s="17" t="s">
        <v>30</v>
      </c>
      <c r="C13" s="10" t="s">
        <v>31</v>
      </c>
      <c r="D13" s="10" t="s">
        <v>18</v>
      </c>
      <c r="E13" s="11">
        <v>1</v>
      </c>
      <c r="F13" s="12">
        <v>69.04</v>
      </c>
      <c r="G13" s="13">
        <f t="shared" si="0"/>
        <v>34.52</v>
      </c>
      <c r="H13" s="13">
        <v>81.33</v>
      </c>
      <c r="I13" s="25">
        <f t="shared" si="1"/>
        <v>40.665</v>
      </c>
      <c r="J13" s="26">
        <f t="shared" si="2"/>
        <v>75.185</v>
      </c>
      <c r="K13" s="13">
        <v>1</v>
      </c>
    </row>
    <row r="14" spans="1:11">
      <c r="A14" s="6">
        <v>12</v>
      </c>
      <c r="B14" s="9" t="s">
        <v>32</v>
      </c>
      <c r="C14" s="10" t="s">
        <v>31</v>
      </c>
      <c r="D14" s="16" t="s">
        <v>18</v>
      </c>
      <c r="E14" s="11">
        <v>1</v>
      </c>
      <c r="F14" s="12">
        <v>76.32</v>
      </c>
      <c r="G14" s="13">
        <f t="shared" si="0"/>
        <v>38.16</v>
      </c>
      <c r="H14" s="13">
        <v>73</v>
      </c>
      <c r="I14" s="25">
        <f t="shared" si="1"/>
        <v>36.5</v>
      </c>
      <c r="J14" s="26">
        <f t="shared" si="2"/>
        <v>74.66</v>
      </c>
      <c r="K14" s="13">
        <v>2</v>
      </c>
    </row>
    <row r="15" spans="1:11">
      <c r="A15" s="6">
        <v>13</v>
      </c>
      <c r="B15" s="14" t="s">
        <v>30</v>
      </c>
      <c r="C15" s="15" t="s">
        <v>33</v>
      </c>
      <c r="D15" s="15" t="s">
        <v>28</v>
      </c>
      <c r="E15" s="11">
        <v>1</v>
      </c>
      <c r="F15" s="12">
        <v>63.6</v>
      </c>
      <c r="G15" s="13">
        <f t="shared" si="0"/>
        <v>31.8</v>
      </c>
      <c r="H15" s="13">
        <v>80</v>
      </c>
      <c r="I15" s="25">
        <f t="shared" si="1"/>
        <v>40</v>
      </c>
      <c r="J15" s="26">
        <f t="shared" si="2"/>
        <v>71.8</v>
      </c>
      <c r="K15" s="13">
        <v>1</v>
      </c>
    </row>
    <row r="16" spans="1:11">
      <c r="A16" s="6">
        <v>14</v>
      </c>
      <c r="B16" s="9" t="s">
        <v>34</v>
      </c>
      <c r="C16" s="10" t="s">
        <v>33</v>
      </c>
      <c r="D16" s="16" t="s">
        <v>28</v>
      </c>
      <c r="E16" s="11">
        <v>1</v>
      </c>
      <c r="F16" s="12">
        <v>58.4</v>
      </c>
      <c r="G16" s="13">
        <f t="shared" si="0"/>
        <v>29.2</v>
      </c>
      <c r="H16" s="13">
        <v>76.33</v>
      </c>
      <c r="I16" s="25">
        <f t="shared" si="1"/>
        <v>38.165</v>
      </c>
      <c r="J16" s="26">
        <f t="shared" si="2"/>
        <v>67.365</v>
      </c>
      <c r="K16" s="13">
        <v>2</v>
      </c>
    </row>
    <row r="17" spans="1:11">
      <c r="A17" s="6">
        <v>15</v>
      </c>
      <c r="B17" s="14" t="s">
        <v>35</v>
      </c>
      <c r="C17" s="15" t="s">
        <v>36</v>
      </c>
      <c r="D17" s="15" t="s">
        <v>28</v>
      </c>
      <c r="E17" s="11">
        <v>1</v>
      </c>
      <c r="F17" s="12">
        <v>68.4</v>
      </c>
      <c r="G17" s="13">
        <f t="shared" si="0"/>
        <v>34.2</v>
      </c>
      <c r="H17" s="13">
        <v>83</v>
      </c>
      <c r="I17" s="25">
        <f t="shared" si="1"/>
        <v>41.5</v>
      </c>
      <c r="J17" s="26">
        <f t="shared" si="2"/>
        <v>75.7</v>
      </c>
      <c r="K17" s="13">
        <v>1</v>
      </c>
    </row>
    <row r="18" spans="1:11">
      <c r="A18" s="6">
        <v>16</v>
      </c>
      <c r="B18" s="18" t="s">
        <v>37</v>
      </c>
      <c r="C18" s="15" t="s">
        <v>36</v>
      </c>
      <c r="D18" s="19" t="s">
        <v>28</v>
      </c>
      <c r="E18" s="11">
        <v>1</v>
      </c>
      <c r="F18" s="12">
        <v>64.16</v>
      </c>
      <c r="G18" s="13">
        <f t="shared" si="0"/>
        <v>32.08</v>
      </c>
      <c r="H18" s="13">
        <v>80.33</v>
      </c>
      <c r="I18" s="25">
        <f t="shared" si="1"/>
        <v>40.165</v>
      </c>
      <c r="J18" s="26">
        <f t="shared" si="2"/>
        <v>72.245</v>
      </c>
      <c r="K18" s="13">
        <v>2</v>
      </c>
    </row>
    <row r="19" spans="1:11">
      <c r="A19" s="6">
        <v>17</v>
      </c>
      <c r="B19" s="9" t="s">
        <v>38</v>
      </c>
      <c r="C19" s="10" t="s">
        <v>39</v>
      </c>
      <c r="D19" s="10" t="s">
        <v>40</v>
      </c>
      <c r="E19" s="11">
        <v>1</v>
      </c>
      <c r="F19" s="12">
        <v>69.96</v>
      </c>
      <c r="G19" s="13">
        <f t="shared" si="0"/>
        <v>34.98</v>
      </c>
      <c r="H19" s="13">
        <v>80.67</v>
      </c>
      <c r="I19" s="25">
        <f t="shared" si="1"/>
        <v>40.335</v>
      </c>
      <c r="J19" s="26">
        <f t="shared" si="2"/>
        <v>75.315</v>
      </c>
      <c r="K19" s="13">
        <v>1</v>
      </c>
    </row>
    <row r="20" spans="1:11">
      <c r="A20" s="6">
        <v>18</v>
      </c>
      <c r="B20" s="9" t="s">
        <v>41</v>
      </c>
      <c r="C20" s="10" t="s">
        <v>39</v>
      </c>
      <c r="D20" s="16" t="s">
        <v>40</v>
      </c>
      <c r="E20" s="11">
        <v>1</v>
      </c>
      <c r="F20" s="12">
        <v>65.72</v>
      </c>
      <c r="G20" s="13">
        <f t="shared" si="0"/>
        <v>32.86</v>
      </c>
      <c r="H20" s="13">
        <v>80</v>
      </c>
      <c r="I20" s="25">
        <f t="shared" si="1"/>
        <v>40</v>
      </c>
      <c r="J20" s="26">
        <f t="shared" si="2"/>
        <v>72.86</v>
      </c>
      <c r="K20" s="13">
        <v>2</v>
      </c>
    </row>
    <row r="21" spans="1:11">
      <c r="A21" s="6">
        <v>19</v>
      </c>
      <c r="B21" s="9" t="s">
        <v>42</v>
      </c>
      <c r="C21" s="10" t="s">
        <v>43</v>
      </c>
      <c r="D21" s="16" t="s">
        <v>28</v>
      </c>
      <c r="E21" s="11">
        <v>1</v>
      </c>
      <c r="F21" s="12">
        <v>73.32</v>
      </c>
      <c r="G21" s="13">
        <f t="shared" si="0"/>
        <v>36.66</v>
      </c>
      <c r="H21" s="13">
        <v>77.33</v>
      </c>
      <c r="I21" s="25">
        <f t="shared" si="1"/>
        <v>38.665</v>
      </c>
      <c r="J21" s="26">
        <f t="shared" si="2"/>
        <v>75.325</v>
      </c>
      <c r="K21" s="13">
        <v>1</v>
      </c>
    </row>
    <row r="22" spans="1:11">
      <c r="A22" s="6">
        <v>20</v>
      </c>
      <c r="B22" s="9" t="s">
        <v>44</v>
      </c>
      <c r="C22" s="10" t="s">
        <v>43</v>
      </c>
      <c r="D22" s="16" t="s">
        <v>28</v>
      </c>
      <c r="E22" s="11">
        <v>1</v>
      </c>
      <c r="F22" s="12">
        <v>64.2</v>
      </c>
      <c r="G22" s="13">
        <f t="shared" si="0"/>
        <v>32.1</v>
      </c>
      <c r="H22" s="13">
        <v>82.33</v>
      </c>
      <c r="I22" s="25">
        <f t="shared" si="1"/>
        <v>41.165</v>
      </c>
      <c r="J22" s="26">
        <f t="shared" si="2"/>
        <v>73.265</v>
      </c>
      <c r="K22" s="13">
        <v>2</v>
      </c>
    </row>
    <row r="23" spans="1:11">
      <c r="A23" s="6">
        <v>21</v>
      </c>
      <c r="B23" s="9" t="s">
        <v>45</v>
      </c>
      <c r="C23" s="10" t="s">
        <v>46</v>
      </c>
      <c r="D23" s="16" t="s">
        <v>47</v>
      </c>
      <c r="E23" s="11">
        <v>1</v>
      </c>
      <c r="F23" s="12">
        <v>62.64</v>
      </c>
      <c r="G23" s="13">
        <f t="shared" si="0"/>
        <v>31.32</v>
      </c>
      <c r="H23" s="13">
        <v>82.33</v>
      </c>
      <c r="I23" s="25">
        <f t="shared" si="1"/>
        <v>41.165</v>
      </c>
      <c r="J23" s="26">
        <f t="shared" si="2"/>
        <v>72.485</v>
      </c>
      <c r="K23" s="13">
        <v>1</v>
      </c>
    </row>
    <row r="24" spans="1:11">
      <c r="A24" s="6">
        <v>22</v>
      </c>
      <c r="B24" s="9" t="s">
        <v>48</v>
      </c>
      <c r="C24" s="10" t="s">
        <v>46</v>
      </c>
      <c r="D24" s="16" t="s">
        <v>47</v>
      </c>
      <c r="E24" s="11">
        <v>1</v>
      </c>
      <c r="F24" s="12">
        <v>60.88</v>
      </c>
      <c r="G24" s="13">
        <f t="shared" si="0"/>
        <v>30.44</v>
      </c>
      <c r="H24" s="13">
        <v>81.67</v>
      </c>
      <c r="I24" s="25">
        <f t="shared" si="1"/>
        <v>40.835</v>
      </c>
      <c r="J24" s="26">
        <f t="shared" si="2"/>
        <v>71.275</v>
      </c>
      <c r="K24" s="13">
        <v>2</v>
      </c>
    </row>
    <row r="25" spans="1:11">
      <c r="A25" s="6">
        <v>23</v>
      </c>
      <c r="B25" s="17" t="s">
        <v>49</v>
      </c>
      <c r="C25" s="10" t="s">
        <v>50</v>
      </c>
      <c r="D25" s="10" t="s">
        <v>51</v>
      </c>
      <c r="E25" s="11">
        <v>1</v>
      </c>
      <c r="F25" s="12">
        <v>66.52</v>
      </c>
      <c r="G25" s="13">
        <f t="shared" si="0"/>
        <v>33.26</v>
      </c>
      <c r="H25" s="13">
        <v>81.33</v>
      </c>
      <c r="I25" s="25">
        <f t="shared" si="1"/>
        <v>40.665</v>
      </c>
      <c r="J25" s="26">
        <f t="shared" si="2"/>
        <v>73.925</v>
      </c>
      <c r="K25" s="13">
        <v>1</v>
      </c>
    </row>
    <row r="26" spans="1:11">
      <c r="A26" s="6">
        <v>24</v>
      </c>
      <c r="B26" s="9" t="s">
        <v>52</v>
      </c>
      <c r="C26" s="10" t="s">
        <v>50</v>
      </c>
      <c r="D26" s="16" t="s">
        <v>51</v>
      </c>
      <c r="E26" s="11">
        <v>1</v>
      </c>
      <c r="F26" s="12">
        <v>65.2</v>
      </c>
      <c r="G26" s="13">
        <f t="shared" si="0"/>
        <v>32.6</v>
      </c>
      <c r="H26" s="13">
        <v>80.33</v>
      </c>
      <c r="I26" s="25">
        <f t="shared" si="1"/>
        <v>40.165</v>
      </c>
      <c r="J26" s="26">
        <f t="shared" si="2"/>
        <v>72.765</v>
      </c>
      <c r="K26" s="13">
        <v>2</v>
      </c>
    </row>
    <row r="27" spans="1:11">
      <c r="A27" s="6">
        <v>25</v>
      </c>
      <c r="B27" s="17" t="s">
        <v>53</v>
      </c>
      <c r="C27" s="10" t="s">
        <v>54</v>
      </c>
      <c r="D27" s="10" t="s">
        <v>55</v>
      </c>
      <c r="E27" s="11">
        <v>1</v>
      </c>
      <c r="F27" s="12">
        <v>72.52</v>
      </c>
      <c r="G27" s="13">
        <f t="shared" si="0"/>
        <v>36.26</v>
      </c>
      <c r="H27" s="13">
        <v>83.67</v>
      </c>
      <c r="I27" s="25">
        <f t="shared" si="1"/>
        <v>41.835</v>
      </c>
      <c r="J27" s="26">
        <f t="shared" si="2"/>
        <v>78.095</v>
      </c>
      <c r="K27" s="13">
        <v>1</v>
      </c>
    </row>
    <row r="28" spans="1:11">
      <c r="A28" s="6">
        <v>26</v>
      </c>
      <c r="B28" s="9" t="s">
        <v>56</v>
      </c>
      <c r="C28" s="10" t="s">
        <v>54</v>
      </c>
      <c r="D28" s="16" t="s">
        <v>55</v>
      </c>
      <c r="E28" s="11">
        <v>1</v>
      </c>
      <c r="F28" s="12">
        <v>70.08</v>
      </c>
      <c r="G28" s="13">
        <f t="shared" si="0"/>
        <v>35.04</v>
      </c>
      <c r="H28" s="13">
        <v>80.67</v>
      </c>
      <c r="I28" s="25">
        <f t="shared" si="1"/>
        <v>40.335</v>
      </c>
      <c r="J28" s="26">
        <f t="shared" si="2"/>
        <v>75.375</v>
      </c>
      <c r="K28" s="13">
        <v>2</v>
      </c>
    </row>
    <row r="29" spans="1:11">
      <c r="A29" s="6">
        <v>27</v>
      </c>
      <c r="B29" s="14" t="s">
        <v>57</v>
      </c>
      <c r="C29" s="15" t="s">
        <v>58</v>
      </c>
      <c r="D29" s="15" t="s">
        <v>28</v>
      </c>
      <c r="E29" s="11">
        <v>1</v>
      </c>
      <c r="F29" s="12">
        <v>70</v>
      </c>
      <c r="G29" s="13">
        <f t="shared" si="0"/>
        <v>35</v>
      </c>
      <c r="H29" s="13">
        <v>78.67</v>
      </c>
      <c r="I29" s="25">
        <f t="shared" si="1"/>
        <v>39.335</v>
      </c>
      <c r="J29" s="26">
        <f t="shared" si="2"/>
        <v>74.335</v>
      </c>
      <c r="K29" s="13">
        <v>1</v>
      </c>
    </row>
    <row r="30" spans="1:11">
      <c r="A30" s="6">
        <v>28</v>
      </c>
      <c r="B30" s="14" t="s">
        <v>59</v>
      </c>
      <c r="C30" s="15" t="s">
        <v>58</v>
      </c>
      <c r="D30" s="15" t="s">
        <v>28</v>
      </c>
      <c r="E30" s="11">
        <v>1</v>
      </c>
      <c r="F30" s="12">
        <v>64.96</v>
      </c>
      <c r="G30" s="13">
        <f t="shared" si="0"/>
        <v>32.48</v>
      </c>
      <c r="H30" s="13">
        <v>81.33</v>
      </c>
      <c r="I30" s="25">
        <f t="shared" si="1"/>
        <v>40.665</v>
      </c>
      <c r="J30" s="26">
        <f t="shared" si="2"/>
        <v>73.145</v>
      </c>
      <c r="K30" s="13">
        <v>2</v>
      </c>
    </row>
    <row r="31" spans="1:11">
      <c r="A31" s="6">
        <v>29</v>
      </c>
      <c r="B31" s="9" t="s">
        <v>60</v>
      </c>
      <c r="C31" s="10" t="s">
        <v>61</v>
      </c>
      <c r="D31" s="10" t="s">
        <v>62</v>
      </c>
      <c r="E31" s="11">
        <v>1</v>
      </c>
      <c r="F31" s="12">
        <v>70.72</v>
      </c>
      <c r="G31" s="13">
        <f t="shared" si="0"/>
        <v>35.36</v>
      </c>
      <c r="H31" s="13">
        <v>82.67</v>
      </c>
      <c r="I31" s="25">
        <f t="shared" si="1"/>
        <v>41.335</v>
      </c>
      <c r="J31" s="26">
        <f t="shared" si="2"/>
        <v>76.695</v>
      </c>
      <c r="K31" s="13">
        <v>1</v>
      </c>
    </row>
    <row r="32" spans="1:11">
      <c r="A32" s="6">
        <v>30</v>
      </c>
      <c r="B32" s="9" t="s">
        <v>63</v>
      </c>
      <c r="C32" s="10" t="s">
        <v>61</v>
      </c>
      <c r="D32" s="10" t="s">
        <v>62</v>
      </c>
      <c r="E32" s="11">
        <v>1</v>
      </c>
      <c r="F32" s="12">
        <v>69.24</v>
      </c>
      <c r="G32" s="13">
        <f t="shared" si="0"/>
        <v>34.62</v>
      </c>
      <c r="H32" s="13">
        <v>81</v>
      </c>
      <c r="I32" s="25">
        <f t="shared" si="1"/>
        <v>40.5</v>
      </c>
      <c r="J32" s="26">
        <f t="shared" si="2"/>
        <v>75.12</v>
      </c>
      <c r="K32" s="13">
        <v>2</v>
      </c>
    </row>
    <row r="33" spans="1:11">
      <c r="A33" s="6">
        <v>31</v>
      </c>
      <c r="B33" s="9" t="s">
        <v>64</v>
      </c>
      <c r="C33" s="10" t="s">
        <v>65</v>
      </c>
      <c r="D33" s="16" t="s">
        <v>66</v>
      </c>
      <c r="E33" s="11">
        <v>2</v>
      </c>
      <c r="F33" s="12">
        <v>65.84</v>
      </c>
      <c r="G33" s="13">
        <f t="shared" si="0"/>
        <v>32.92</v>
      </c>
      <c r="H33" s="13">
        <v>80.33</v>
      </c>
      <c r="I33" s="25">
        <f t="shared" si="1"/>
        <v>40.165</v>
      </c>
      <c r="J33" s="26">
        <f t="shared" si="2"/>
        <v>73.085</v>
      </c>
      <c r="K33" s="13">
        <v>1</v>
      </c>
    </row>
    <row r="34" spans="1:11">
      <c r="A34" s="6">
        <v>32</v>
      </c>
      <c r="B34" s="14" t="s">
        <v>67</v>
      </c>
      <c r="C34" s="15" t="s">
        <v>65</v>
      </c>
      <c r="D34" s="20" t="s">
        <v>66</v>
      </c>
      <c r="E34" s="11">
        <v>2</v>
      </c>
      <c r="F34" s="12">
        <v>60.84</v>
      </c>
      <c r="G34" s="13">
        <f t="shared" si="0"/>
        <v>30.42</v>
      </c>
      <c r="H34" s="13">
        <v>81</v>
      </c>
      <c r="I34" s="25">
        <f t="shared" si="1"/>
        <v>40.5</v>
      </c>
      <c r="J34" s="26">
        <f t="shared" si="2"/>
        <v>70.92</v>
      </c>
      <c r="K34" s="13">
        <v>2</v>
      </c>
    </row>
    <row r="35" ht="12.75" customHeight="1" spans="1:11">
      <c r="A35" s="6">
        <v>33</v>
      </c>
      <c r="B35" s="21" t="s">
        <v>68</v>
      </c>
      <c r="C35" s="15" t="s">
        <v>65</v>
      </c>
      <c r="D35" s="22" t="s">
        <v>66</v>
      </c>
      <c r="E35" s="11">
        <v>2</v>
      </c>
      <c r="F35" s="12">
        <v>61.04</v>
      </c>
      <c r="G35" s="13">
        <f t="shared" si="0"/>
        <v>30.52</v>
      </c>
      <c r="H35" s="13">
        <v>75</v>
      </c>
      <c r="I35" s="25">
        <f t="shared" si="1"/>
        <v>37.5</v>
      </c>
      <c r="J35" s="26">
        <f t="shared" si="2"/>
        <v>68.02</v>
      </c>
      <c r="K35" s="13">
        <v>3</v>
      </c>
    </row>
    <row r="36" spans="1:11">
      <c r="A36" s="6">
        <v>34</v>
      </c>
      <c r="B36" s="9" t="s">
        <v>69</v>
      </c>
      <c r="C36" s="10" t="s">
        <v>65</v>
      </c>
      <c r="D36" s="16" t="s">
        <v>66</v>
      </c>
      <c r="E36" s="11">
        <v>2</v>
      </c>
      <c r="F36" s="12">
        <v>63.24</v>
      </c>
      <c r="G36" s="13">
        <f t="shared" si="0"/>
        <v>31.62</v>
      </c>
      <c r="H36" s="13">
        <v>0</v>
      </c>
      <c r="I36" s="25">
        <f t="shared" si="1"/>
        <v>0</v>
      </c>
      <c r="J36" s="26">
        <f t="shared" si="2"/>
        <v>31.62</v>
      </c>
      <c r="K36" s="13">
        <v>4</v>
      </c>
    </row>
    <row r="37" spans="1:11">
      <c r="A37" s="6">
        <v>35</v>
      </c>
      <c r="B37" s="9" t="s">
        <v>70</v>
      </c>
      <c r="C37" s="10" t="s">
        <v>71</v>
      </c>
      <c r="D37" s="16" t="s">
        <v>72</v>
      </c>
      <c r="E37" s="11">
        <v>1</v>
      </c>
      <c r="F37" s="12">
        <v>72.56</v>
      </c>
      <c r="G37" s="13">
        <f t="shared" ref="G37:G67" si="6">F37*0.5</f>
        <v>36.28</v>
      </c>
      <c r="H37" s="13">
        <v>78.67</v>
      </c>
      <c r="I37" s="25">
        <f t="shared" ref="I37:I67" si="7">H37*0.5</f>
        <v>39.335</v>
      </c>
      <c r="J37" s="26">
        <f t="shared" ref="J37:J67" si="8">G37+I37</f>
        <v>75.615</v>
      </c>
      <c r="K37" s="13">
        <v>1</v>
      </c>
    </row>
    <row r="38" spans="1:11">
      <c r="A38" s="6">
        <v>36</v>
      </c>
      <c r="B38" s="9" t="s">
        <v>73</v>
      </c>
      <c r="C38" s="10" t="s">
        <v>71</v>
      </c>
      <c r="D38" s="16" t="s">
        <v>72</v>
      </c>
      <c r="E38" s="11">
        <v>1</v>
      </c>
      <c r="F38" s="12">
        <v>71.6</v>
      </c>
      <c r="G38" s="13">
        <f t="shared" si="6"/>
        <v>35.8</v>
      </c>
      <c r="H38" s="13">
        <v>71.33</v>
      </c>
      <c r="I38" s="25">
        <f t="shared" si="7"/>
        <v>35.665</v>
      </c>
      <c r="J38" s="26">
        <f t="shared" si="8"/>
        <v>71.465</v>
      </c>
      <c r="K38" s="13">
        <v>2</v>
      </c>
    </row>
    <row r="39" spans="1:11">
      <c r="A39" s="6">
        <v>37</v>
      </c>
      <c r="B39" s="9" t="s">
        <v>74</v>
      </c>
      <c r="C39" s="10" t="s">
        <v>75</v>
      </c>
      <c r="D39" s="16" t="s">
        <v>76</v>
      </c>
      <c r="E39" s="11">
        <v>1</v>
      </c>
      <c r="F39" s="12">
        <v>77.44</v>
      </c>
      <c r="G39" s="13">
        <f t="shared" si="6"/>
        <v>38.72</v>
      </c>
      <c r="H39" s="13">
        <v>79</v>
      </c>
      <c r="I39" s="25">
        <f t="shared" si="7"/>
        <v>39.5</v>
      </c>
      <c r="J39" s="26">
        <f t="shared" si="8"/>
        <v>78.22</v>
      </c>
      <c r="K39" s="13">
        <v>1</v>
      </c>
    </row>
    <row r="40" spans="1:11">
      <c r="A40" s="6">
        <v>38</v>
      </c>
      <c r="B40" s="9" t="s">
        <v>77</v>
      </c>
      <c r="C40" s="10" t="s">
        <v>75</v>
      </c>
      <c r="D40" s="16" t="s">
        <v>76</v>
      </c>
      <c r="E40" s="11">
        <v>1</v>
      </c>
      <c r="F40" s="12">
        <v>72.52</v>
      </c>
      <c r="G40" s="13">
        <f t="shared" si="6"/>
        <v>36.26</v>
      </c>
      <c r="H40" s="13">
        <v>70.67</v>
      </c>
      <c r="I40" s="25">
        <f t="shared" si="7"/>
        <v>35.335</v>
      </c>
      <c r="J40" s="26">
        <f t="shared" si="8"/>
        <v>71.595</v>
      </c>
      <c r="K40" s="13">
        <v>2</v>
      </c>
    </row>
    <row r="41" spans="1:11">
      <c r="A41" s="6">
        <v>39</v>
      </c>
      <c r="B41" s="9" t="s">
        <v>78</v>
      </c>
      <c r="C41" s="10" t="s">
        <v>79</v>
      </c>
      <c r="D41" s="16" t="s">
        <v>80</v>
      </c>
      <c r="E41" s="11">
        <v>1</v>
      </c>
      <c r="F41" s="12">
        <v>77.44</v>
      </c>
      <c r="G41" s="13">
        <f t="shared" si="6"/>
        <v>38.72</v>
      </c>
      <c r="H41" s="13">
        <v>77.33</v>
      </c>
      <c r="I41" s="25">
        <f t="shared" si="7"/>
        <v>38.665</v>
      </c>
      <c r="J41" s="26">
        <f t="shared" si="8"/>
        <v>77.385</v>
      </c>
      <c r="K41" s="13">
        <v>1</v>
      </c>
    </row>
    <row r="42" spans="1:11">
      <c r="A42" s="6">
        <v>40</v>
      </c>
      <c r="B42" s="9" t="s">
        <v>81</v>
      </c>
      <c r="C42" s="10" t="s">
        <v>79</v>
      </c>
      <c r="D42" s="16" t="s">
        <v>80</v>
      </c>
      <c r="E42" s="11">
        <v>1</v>
      </c>
      <c r="F42" s="12">
        <v>74.16</v>
      </c>
      <c r="G42" s="13">
        <f t="shared" si="6"/>
        <v>37.08</v>
      </c>
      <c r="H42" s="13">
        <v>77.67</v>
      </c>
      <c r="I42" s="25">
        <f t="shared" si="7"/>
        <v>38.835</v>
      </c>
      <c r="J42" s="26">
        <f t="shared" si="8"/>
        <v>75.915</v>
      </c>
      <c r="K42" s="13">
        <v>2</v>
      </c>
    </row>
    <row r="43" spans="1:11">
      <c r="A43" s="6">
        <v>41</v>
      </c>
      <c r="B43" s="9" t="s">
        <v>82</v>
      </c>
      <c r="C43" s="23" t="s">
        <v>83</v>
      </c>
      <c r="D43" s="10" t="s">
        <v>22</v>
      </c>
      <c r="E43" s="11">
        <v>1</v>
      </c>
      <c r="F43" s="12">
        <v>69.28</v>
      </c>
      <c r="G43" s="13">
        <f t="shared" si="6"/>
        <v>34.64</v>
      </c>
      <c r="H43" s="13">
        <v>74.83</v>
      </c>
      <c r="I43" s="25">
        <f t="shared" si="7"/>
        <v>37.415</v>
      </c>
      <c r="J43" s="26">
        <f t="shared" si="8"/>
        <v>72.055</v>
      </c>
      <c r="K43" s="13">
        <v>1</v>
      </c>
    </row>
    <row r="44" spans="1:11">
      <c r="A44" s="6">
        <v>42</v>
      </c>
      <c r="B44" s="17" t="s">
        <v>84</v>
      </c>
      <c r="C44" s="23" t="s">
        <v>83</v>
      </c>
      <c r="D44" s="10" t="s">
        <v>22</v>
      </c>
      <c r="E44" s="11">
        <v>1</v>
      </c>
      <c r="F44" s="12">
        <v>63.44</v>
      </c>
      <c r="G44" s="13">
        <f t="shared" si="6"/>
        <v>31.72</v>
      </c>
      <c r="H44" s="13">
        <v>71.67</v>
      </c>
      <c r="I44" s="25">
        <f t="shared" si="7"/>
        <v>35.835</v>
      </c>
      <c r="J44" s="26">
        <f t="shared" si="8"/>
        <v>67.555</v>
      </c>
      <c r="K44" s="13">
        <v>2</v>
      </c>
    </row>
    <row r="45" spans="1:11">
      <c r="A45" s="6">
        <v>43</v>
      </c>
      <c r="B45" s="9" t="s">
        <v>85</v>
      </c>
      <c r="C45" s="23" t="s">
        <v>86</v>
      </c>
      <c r="D45" s="10" t="s">
        <v>22</v>
      </c>
      <c r="E45" s="11">
        <v>1</v>
      </c>
      <c r="F45" s="12">
        <v>73.32</v>
      </c>
      <c r="G45" s="13">
        <f t="shared" si="6"/>
        <v>36.66</v>
      </c>
      <c r="H45" s="13">
        <v>71.67</v>
      </c>
      <c r="I45" s="25">
        <f t="shared" si="7"/>
        <v>35.835</v>
      </c>
      <c r="J45" s="26">
        <f t="shared" si="8"/>
        <v>72.495</v>
      </c>
      <c r="K45" s="13">
        <v>1</v>
      </c>
    </row>
    <row r="46" spans="1:11">
      <c r="A46" s="6">
        <v>44</v>
      </c>
      <c r="B46" s="9" t="s">
        <v>87</v>
      </c>
      <c r="C46" s="23" t="s">
        <v>86</v>
      </c>
      <c r="D46" s="10" t="s">
        <v>22</v>
      </c>
      <c r="E46" s="11">
        <v>1</v>
      </c>
      <c r="F46" s="12">
        <v>65.68</v>
      </c>
      <c r="G46" s="13">
        <f t="shared" si="6"/>
        <v>32.84</v>
      </c>
      <c r="H46" s="13">
        <v>76.67</v>
      </c>
      <c r="I46" s="25">
        <f t="shared" si="7"/>
        <v>38.335</v>
      </c>
      <c r="J46" s="26">
        <f t="shared" si="8"/>
        <v>71.175</v>
      </c>
      <c r="K46" s="13">
        <v>2</v>
      </c>
    </row>
    <row r="47" spans="1:11">
      <c r="A47" s="6">
        <v>45</v>
      </c>
      <c r="B47" s="9" t="s">
        <v>88</v>
      </c>
      <c r="C47" s="23" t="s">
        <v>89</v>
      </c>
      <c r="D47" s="16" t="s">
        <v>22</v>
      </c>
      <c r="E47" s="11">
        <v>1</v>
      </c>
      <c r="F47" s="12">
        <v>72.56</v>
      </c>
      <c r="G47" s="13">
        <f t="shared" si="6"/>
        <v>36.28</v>
      </c>
      <c r="H47" s="13">
        <v>79</v>
      </c>
      <c r="I47" s="25">
        <f t="shared" si="7"/>
        <v>39.5</v>
      </c>
      <c r="J47" s="26">
        <f t="shared" si="8"/>
        <v>75.78</v>
      </c>
      <c r="K47" s="13">
        <v>1</v>
      </c>
    </row>
    <row r="48" spans="1:11">
      <c r="A48" s="6">
        <v>46</v>
      </c>
      <c r="B48" s="9" t="s">
        <v>90</v>
      </c>
      <c r="C48" s="23" t="s">
        <v>89</v>
      </c>
      <c r="D48" s="16" t="s">
        <v>22</v>
      </c>
      <c r="E48" s="11">
        <v>1</v>
      </c>
      <c r="F48" s="12">
        <v>65.12</v>
      </c>
      <c r="G48" s="13">
        <f t="shared" si="6"/>
        <v>32.56</v>
      </c>
      <c r="H48" s="13">
        <v>72.67</v>
      </c>
      <c r="I48" s="25">
        <f t="shared" si="7"/>
        <v>36.335</v>
      </c>
      <c r="J48" s="26">
        <f t="shared" si="8"/>
        <v>68.895</v>
      </c>
      <c r="K48" s="13">
        <v>2</v>
      </c>
    </row>
    <row r="49" spans="1:11">
      <c r="A49" s="6">
        <v>47</v>
      </c>
      <c r="B49" s="9" t="s">
        <v>91</v>
      </c>
      <c r="C49" s="23" t="s">
        <v>92</v>
      </c>
      <c r="D49" s="16" t="s">
        <v>22</v>
      </c>
      <c r="E49" s="11">
        <v>1</v>
      </c>
      <c r="F49" s="12">
        <v>67.64</v>
      </c>
      <c r="G49" s="13">
        <f t="shared" si="6"/>
        <v>33.82</v>
      </c>
      <c r="H49" s="13">
        <v>76.33</v>
      </c>
      <c r="I49" s="25">
        <f t="shared" si="7"/>
        <v>38.165</v>
      </c>
      <c r="J49" s="26">
        <f t="shared" si="8"/>
        <v>71.985</v>
      </c>
      <c r="K49" s="13">
        <v>1</v>
      </c>
    </row>
    <row r="50" spans="1:11">
      <c r="A50" s="6">
        <v>48</v>
      </c>
      <c r="B50" s="9" t="s">
        <v>93</v>
      </c>
      <c r="C50" s="23" t="s">
        <v>92</v>
      </c>
      <c r="D50" s="24" t="s">
        <v>22</v>
      </c>
      <c r="E50" s="11">
        <v>1</v>
      </c>
      <c r="F50" s="12">
        <v>66.56</v>
      </c>
      <c r="G50" s="13">
        <f t="shared" si="6"/>
        <v>33.28</v>
      </c>
      <c r="H50" s="13">
        <v>76</v>
      </c>
      <c r="I50" s="25">
        <f t="shared" si="7"/>
        <v>38</v>
      </c>
      <c r="J50" s="26">
        <f t="shared" si="8"/>
        <v>71.28</v>
      </c>
      <c r="K50" s="13">
        <v>2</v>
      </c>
    </row>
    <row r="51" spans="1:11">
      <c r="A51" s="6">
        <v>49</v>
      </c>
      <c r="B51" s="9" t="s">
        <v>94</v>
      </c>
      <c r="C51" s="23" t="s">
        <v>95</v>
      </c>
      <c r="D51" s="16" t="s">
        <v>22</v>
      </c>
      <c r="E51" s="11">
        <v>1</v>
      </c>
      <c r="F51" s="12">
        <v>73.32</v>
      </c>
      <c r="G51" s="13">
        <f t="shared" si="6"/>
        <v>36.66</v>
      </c>
      <c r="H51" s="13">
        <v>79.33</v>
      </c>
      <c r="I51" s="25">
        <f t="shared" si="7"/>
        <v>39.665</v>
      </c>
      <c r="J51" s="26">
        <f t="shared" si="8"/>
        <v>76.325</v>
      </c>
      <c r="K51" s="13">
        <v>1</v>
      </c>
    </row>
    <row r="52" spans="1:11">
      <c r="A52" s="6">
        <v>50</v>
      </c>
      <c r="B52" s="9" t="s">
        <v>96</v>
      </c>
      <c r="C52" s="23" t="s">
        <v>95</v>
      </c>
      <c r="D52" s="10" t="s">
        <v>22</v>
      </c>
      <c r="E52" s="11">
        <v>1</v>
      </c>
      <c r="F52" s="12">
        <v>67.56</v>
      </c>
      <c r="G52" s="13">
        <f t="shared" si="6"/>
        <v>33.78</v>
      </c>
      <c r="H52" s="13">
        <v>73.67</v>
      </c>
      <c r="I52" s="25">
        <f t="shared" si="7"/>
        <v>36.835</v>
      </c>
      <c r="J52" s="26">
        <f t="shared" si="8"/>
        <v>70.615</v>
      </c>
      <c r="K52" s="13">
        <v>2</v>
      </c>
    </row>
    <row r="53" spans="1:11">
      <c r="A53" s="6">
        <v>51</v>
      </c>
      <c r="B53" s="9" t="s">
        <v>97</v>
      </c>
      <c r="C53" s="23" t="s">
        <v>98</v>
      </c>
      <c r="D53" s="10" t="s">
        <v>22</v>
      </c>
      <c r="E53" s="11">
        <v>1</v>
      </c>
      <c r="F53" s="12">
        <v>64.32</v>
      </c>
      <c r="G53" s="13">
        <f t="shared" si="6"/>
        <v>32.16</v>
      </c>
      <c r="H53" s="13">
        <v>76.83</v>
      </c>
      <c r="I53" s="25">
        <f t="shared" si="7"/>
        <v>38.415</v>
      </c>
      <c r="J53" s="26">
        <f t="shared" si="8"/>
        <v>70.575</v>
      </c>
      <c r="K53" s="13">
        <v>1</v>
      </c>
    </row>
    <row r="54" spans="1:11">
      <c r="A54" s="6">
        <v>52</v>
      </c>
      <c r="B54" s="9" t="s">
        <v>99</v>
      </c>
      <c r="C54" s="23" t="s">
        <v>98</v>
      </c>
      <c r="D54" s="10" t="s">
        <v>22</v>
      </c>
      <c r="E54" s="11">
        <v>1</v>
      </c>
      <c r="F54" s="12">
        <v>62.56</v>
      </c>
      <c r="G54" s="13">
        <f t="shared" si="6"/>
        <v>31.28</v>
      </c>
      <c r="H54" s="13">
        <v>77</v>
      </c>
      <c r="I54" s="25">
        <f t="shared" si="7"/>
        <v>38.5</v>
      </c>
      <c r="J54" s="26">
        <f t="shared" si="8"/>
        <v>69.78</v>
      </c>
      <c r="K54" s="13">
        <v>2</v>
      </c>
    </row>
    <row r="55" spans="1:11">
      <c r="A55" s="6">
        <v>53</v>
      </c>
      <c r="B55" s="14" t="s">
        <v>100</v>
      </c>
      <c r="C55" s="22" t="s">
        <v>101</v>
      </c>
      <c r="D55" s="15" t="s">
        <v>28</v>
      </c>
      <c r="E55" s="11">
        <v>1</v>
      </c>
      <c r="F55" s="12">
        <v>64.2</v>
      </c>
      <c r="G55" s="13">
        <f t="shared" si="6"/>
        <v>32.1</v>
      </c>
      <c r="H55" s="13">
        <v>72.33</v>
      </c>
      <c r="I55" s="25">
        <f t="shared" si="7"/>
        <v>36.165</v>
      </c>
      <c r="J55" s="26">
        <f t="shared" si="8"/>
        <v>68.265</v>
      </c>
      <c r="K55" s="13">
        <v>1</v>
      </c>
    </row>
    <row r="56" spans="1:11">
      <c r="A56" s="6">
        <v>54</v>
      </c>
      <c r="B56" s="14" t="s">
        <v>102</v>
      </c>
      <c r="C56" s="22" t="s">
        <v>101</v>
      </c>
      <c r="D56" s="22" t="s">
        <v>28</v>
      </c>
      <c r="E56" s="11">
        <v>1</v>
      </c>
      <c r="F56" s="12">
        <v>64.2</v>
      </c>
      <c r="G56" s="13">
        <f t="shared" si="6"/>
        <v>32.1</v>
      </c>
      <c r="H56" s="13">
        <v>72</v>
      </c>
      <c r="I56" s="25">
        <f t="shared" si="7"/>
        <v>36</v>
      </c>
      <c r="J56" s="26">
        <f t="shared" si="8"/>
        <v>68.1</v>
      </c>
      <c r="K56" s="13">
        <v>2</v>
      </c>
    </row>
    <row r="57" spans="1:11">
      <c r="A57" s="6">
        <v>55</v>
      </c>
      <c r="B57" s="14" t="s">
        <v>103</v>
      </c>
      <c r="C57" s="22" t="s">
        <v>101</v>
      </c>
      <c r="D57" s="22" t="s">
        <v>28</v>
      </c>
      <c r="E57" s="11">
        <v>1</v>
      </c>
      <c r="F57" s="12">
        <v>65</v>
      </c>
      <c r="G57" s="13">
        <f t="shared" si="6"/>
        <v>32.5</v>
      </c>
      <c r="H57" s="13">
        <v>69.67</v>
      </c>
      <c r="I57" s="25">
        <f t="shared" si="7"/>
        <v>34.835</v>
      </c>
      <c r="J57" s="26">
        <f t="shared" si="8"/>
        <v>67.335</v>
      </c>
      <c r="K57" s="13">
        <v>3</v>
      </c>
    </row>
    <row r="58" spans="1:11">
      <c r="A58" s="6">
        <v>56</v>
      </c>
      <c r="B58" s="17" t="s">
        <v>104</v>
      </c>
      <c r="C58" s="10" t="s">
        <v>105</v>
      </c>
      <c r="D58" s="16" t="s">
        <v>106</v>
      </c>
      <c r="E58" s="11">
        <v>1</v>
      </c>
      <c r="F58" s="12">
        <v>65.08</v>
      </c>
      <c r="G58" s="13">
        <f t="shared" si="6"/>
        <v>32.54</v>
      </c>
      <c r="H58" s="13">
        <v>80.67</v>
      </c>
      <c r="I58" s="25">
        <f t="shared" si="7"/>
        <v>40.335</v>
      </c>
      <c r="J58" s="26">
        <f t="shared" si="8"/>
        <v>72.875</v>
      </c>
      <c r="K58" s="13">
        <v>1</v>
      </c>
    </row>
    <row r="59" spans="1:11">
      <c r="A59" s="6">
        <v>57</v>
      </c>
      <c r="B59" s="14" t="s">
        <v>41</v>
      </c>
      <c r="C59" s="15" t="s">
        <v>105</v>
      </c>
      <c r="D59" s="15" t="s">
        <v>106</v>
      </c>
      <c r="E59" s="11">
        <v>1</v>
      </c>
      <c r="F59" s="12">
        <v>68.52</v>
      </c>
      <c r="G59" s="13">
        <f t="shared" si="6"/>
        <v>34.26</v>
      </c>
      <c r="H59" s="13">
        <v>74.83</v>
      </c>
      <c r="I59" s="25">
        <f t="shared" si="7"/>
        <v>37.415</v>
      </c>
      <c r="J59" s="26">
        <f t="shared" si="8"/>
        <v>71.675</v>
      </c>
      <c r="K59" s="13">
        <v>2</v>
      </c>
    </row>
    <row r="60" spans="1:11">
      <c r="A60" s="6">
        <v>58</v>
      </c>
      <c r="B60" s="14" t="s">
        <v>107</v>
      </c>
      <c r="C60" s="15" t="s">
        <v>108</v>
      </c>
      <c r="D60" s="15" t="s">
        <v>14</v>
      </c>
      <c r="E60" s="11">
        <v>1</v>
      </c>
      <c r="F60" s="12">
        <v>72.52</v>
      </c>
      <c r="G60" s="13">
        <f t="shared" si="6"/>
        <v>36.26</v>
      </c>
      <c r="H60" s="13">
        <v>72</v>
      </c>
      <c r="I60" s="25">
        <f t="shared" si="7"/>
        <v>36</v>
      </c>
      <c r="J60" s="26">
        <f t="shared" si="8"/>
        <v>72.26</v>
      </c>
      <c r="K60" s="13">
        <v>1</v>
      </c>
    </row>
    <row r="61" spans="1:11">
      <c r="A61" s="6">
        <v>59</v>
      </c>
      <c r="B61" s="14" t="s">
        <v>109</v>
      </c>
      <c r="C61" s="15" t="s">
        <v>108</v>
      </c>
      <c r="D61" s="15" t="s">
        <v>14</v>
      </c>
      <c r="E61" s="11">
        <v>1</v>
      </c>
      <c r="F61" s="12">
        <v>62.64</v>
      </c>
      <c r="G61" s="13">
        <f t="shared" si="6"/>
        <v>31.32</v>
      </c>
      <c r="H61" s="13">
        <v>72.67</v>
      </c>
      <c r="I61" s="25">
        <f t="shared" si="7"/>
        <v>36.335</v>
      </c>
      <c r="J61" s="26">
        <f t="shared" si="8"/>
        <v>67.655</v>
      </c>
      <c r="K61" s="13">
        <v>2</v>
      </c>
    </row>
    <row r="62" spans="1:11">
      <c r="A62" s="6">
        <v>60</v>
      </c>
      <c r="B62" s="14" t="s">
        <v>110</v>
      </c>
      <c r="C62" s="15" t="s">
        <v>111</v>
      </c>
      <c r="D62" s="15" t="s">
        <v>14</v>
      </c>
      <c r="E62" s="11">
        <v>1</v>
      </c>
      <c r="F62" s="12">
        <v>70.04</v>
      </c>
      <c r="G62" s="13">
        <f t="shared" si="6"/>
        <v>35.02</v>
      </c>
      <c r="H62" s="13">
        <v>78.33</v>
      </c>
      <c r="I62" s="25">
        <f t="shared" si="7"/>
        <v>39.165</v>
      </c>
      <c r="J62" s="26">
        <f t="shared" si="8"/>
        <v>74.185</v>
      </c>
      <c r="K62" s="13">
        <v>1</v>
      </c>
    </row>
    <row r="63" spans="1:11">
      <c r="A63" s="6">
        <v>61</v>
      </c>
      <c r="B63" s="14" t="s">
        <v>112</v>
      </c>
      <c r="C63" s="15" t="s">
        <v>111</v>
      </c>
      <c r="D63" s="15" t="s">
        <v>14</v>
      </c>
      <c r="E63" s="11">
        <v>1</v>
      </c>
      <c r="F63" s="12">
        <v>64.96</v>
      </c>
      <c r="G63" s="13">
        <f t="shared" si="6"/>
        <v>32.48</v>
      </c>
      <c r="H63" s="13">
        <v>71.5</v>
      </c>
      <c r="I63" s="25">
        <f t="shared" si="7"/>
        <v>35.75</v>
      </c>
      <c r="J63" s="26">
        <f t="shared" si="8"/>
        <v>68.23</v>
      </c>
      <c r="K63" s="13">
        <v>2</v>
      </c>
    </row>
    <row r="64" spans="1:11">
      <c r="A64" s="6">
        <v>62</v>
      </c>
      <c r="B64" s="14" t="s">
        <v>113</v>
      </c>
      <c r="C64" s="15" t="s">
        <v>114</v>
      </c>
      <c r="D64" s="15" t="s">
        <v>115</v>
      </c>
      <c r="E64" s="11">
        <v>1</v>
      </c>
      <c r="F64" s="12">
        <v>74.16</v>
      </c>
      <c r="G64" s="13">
        <f t="shared" si="6"/>
        <v>37.08</v>
      </c>
      <c r="H64" s="13">
        <v>78</v>
      </c>
      <c r="I64" s="25">
        <f t="shared" si="7"/>
        <v>39</v>
      </c>
      <c r="J64" s="26">
        <f t="shared" si="8"/>
        <v>76.08</v>
      </c>
      <c r="K64" s="13">
        <v>1</v>
      </c>
    </row>
    <row r="65" spans="1:11">
      <c r="A65" s="6">
        <v>63</v>
      </c>
      <c r="B65" s="14" t="s">
        <v>116</v>
      </c>
      <c r="C65" s="15" t="s">
        <v>114</v>
      </c>
      <c r="D65" s="15" t="s">
        <v>115</v>
      </c>
      <c r="E65" s="11">
        <v>1</v>
      </c>
      <c r="F65" s="12">
        <v>67.56</v>
      </c>
      <c r="G65" s="13">
        <f t="shared" si="6"/>
        <v>33.78</v>
      </c>
      <c r="H65" s="13">
        <v>72</v>
      </c>
      <c r="I65" s="25">
        <f t="shared" si="7"/>
        <v>36</v>
      </c>
      <c r="J65" s="26">
        <f t="shared" si="8"/>
        <v>69.78</v>
      </c>
      <c r="K65" s="13">
        <v>2</v>
      </c>
    </row>
    <row r="66" spans="1:11">
      <c r="A66" s="6">
        <v>64</v>
      </c>
      <c r="B66" s="17" t="s">
        <v>117</v>
      </c>
      <c r="C66" s="10" t="s">
        <v>118</v>
      </c>
      <c r="D66" s="10" t="s">
        <v>115</v>
      </c>
      <c r="E66" s="11">
        <v>1</v>
      </c>
      <c r="F66" s="12">
        <v>68.36</v>
      </c>
      <c r="G66" s="13">
        <f t="shared" si="6"/>
        <v>34.18</v>
      </c>
      <c r="H66" s="13">
        <v>79.67</v>
      </c>
      <c r="I66" s="25">
        <f t="shared" si="7"/>
        <v>39.835</v>
      </c>
      <c r="J66" s="26">
        <f t="shared" si="8"/>
        <v>74.015</v>
      </c>
      <c r="K66" s="13">
        <v>1</v>
      </c>
    </row>
    <row r="67" spans="1:11">
      <c r="A67" s="6">
        <v>65</v>
      </c>
      <c r="B67" s="9" t="s">
        <v>119</v>
      </c>
      <c r="C67" s="10" t="s">
        <v>118</v>
      </c>
      <c r="D67" s="10" t="s">
        <v>115</v>
      </c>
      <c r="E67" s="11">
        <v>1</v>
      </c>
      <c r="F67" s="12">
        <v>67.64</v>
      </c>
      <c r="G67" s="13">
        <f t="shared" si="6"/>
        <v>33.82</v>
      </c>
      <c r="H67" s="13">
        <v>74.67</v>
      </c>
      <c r="I67" s="25">
        <f t="shared" si="7"/>
        <v>37.335</v>
      </c>
      <c r="J67" s="26">
        <f t="shared" si="8"/>
        <v>71.155</v>
      </c>
      <c r="K67" s="13">
        <v>2</v>
      </c>
    </row>
    <row r="68" spans="1:11">
      <c r="A68" s="6">
        <v>66</v>
      </c>
      <c r="B68" s="9" t="s">
        <v>120</v>
      </c>
      <c r="C68" s="10" t="s">
        <v>121</v>
      </c>
      <c r="D68" s="16" t="s">
        <v>122</v>
      </c>
      <c r="E68" s="11">
        <v>1</v>
      </c>
      <c r="F68" s="12">
        <v>66</v>
      </c>
      <c r="G68" s="13">
        <f t="shared" ref="G68:G103" si="9">F68*0.5</f>
        <v>33</v>
      </c>
      <c r="H68" s="13">
        <v>72.67</v>
      </c>
      <c r="I68" s="25">
        <f t="shared" ref="I68:I103" si="10">H68*0.5</f>
        <v>36.335</v>
      </c>
      <c r="J68" s="26">
        <f t="shared" ref="J68:J103" si="11">G68+I68</f>
        <v>69.335</v>
      </c>
      <c r="K68" s="13">
        <v>1</v>
      </c>
    </row>
    <row r="69" spans="1:11">
      <c r="A69" s="6">
        <v>67</v>
      </c>
      <c r="B69" s="9" t="s">
        <v>123</v>
      </c>
      <c r="C69" s="10" t="s">
        <v>121</v>
      </c>
      <c r="D69" s="16" t="s">
        <v>122</v>
      </c>
      <c r="E69" s="11">
        <v>1</v>
      </c>
      <c r="F69" s="12">
        <v>61.8</v>
      </c>
      <c r="G69" s="13">
        <f t="shared" si="9"/>
        <v>30.9</v>
      </c>
      <c r="H69" s="13">
        <v>76.5</v>
      </c>
      <c r="I69" s="25">
        <f t="shared" si="10"/>
        <v>38.25</v>
      </c>
      <c r="J69" s="26">
        <f t="shared" si="11"/>
        <v>69.15</v>
      </c>
      <c r="K69" s="13">
        <v>2</v>
      </c>
    </row>
    <row r="70" spans="1:11">
      <c r="A70" s="6">
        <v>68</v>
      </c>
      <c r="B70" s="9" t="s">
        <v>124</v>
      </c>
      <c r="C70" s="10" t="s">
        <v>125</v>
      </c>
      <c r="D70" s="16" t="s">
        <v>47</v>
      </c>
      <c r="E70" s="11">
        <v>1</v>
      </c>
      <c r="F70" s="12">
        <v>69.2</v>
      </c>
      <c r="G70" s="13">
        <f t="shared" si="9"/>
        <v>34.6</v>
      </c>
      <c r="H70" s="13">
        <v>80.33</v>
      </c>
      <c r="I70" s="25">
        <f t="shared" si="10"/>
        <v>40.165</v>
      </c>
      <c r="J70" s="26">
        <f t="shared" si="11"/>
        <v>74.765</v>
      </c>
      <c r="K70" s="13">
        <v>1</v>
      </c>
    </row>
    <row r="71" ht="14.25" customHeight="1" spans="1:11">
      <c r="A71" s="6">
        <v>69</v>
      </c>
      <c r="B71" s="17" t="s">
        <v>126</v>
      </c>
      <c r="C71" s="10" t="s">
        <v>125</v>
      </c>
      <c r="D71" s="10" t="s">
        <v>47</v>
      </c>
      <c r="E71" s="11">
        <v>1</v>
      </c>
      <c r="F71" s="12">
        <v>68.44</v>
      </c>
      <c r="G71" s="13">
        <f t="shared" si="9"/>
        <v>34.22</v>
      </c>
      <c r="H71" s="13">
        <v>71</v>
      </c>
      <c r="I71" s="25">
        <f t="shared" si="10"/>
        <v>35.5</v>
      </c>
      <c r="J71" s="26">
        <f t="shared" si="11"/>
        <v>69.72</v>
      </c>
      <c r="K71" s="13">
        <v>2</v>
      </c>
    </row>
    <row r="72" spans="1:11">
      <c r="A72" s="6">
        <v>70</v>
      </c>
      <c r="B72" s="9" t="s">
        <v>127</v>
      </c>
      <c r="C72" s="10" t="s">
        <v>128</v>
      </c>
      <c r="D72" s="16" t="s">
        <v>122</v>
      </c>
      <c r="E72" s="11">
        <v>1</v>
      </c>
      <c r="F72" s="12">
        <v>69.96</v>
      </c>
      <c r="G72" s="13">
        <f t="shared" si="9"/>
        <v>34.98</v>
      </c>
      <c r="H72" s="13">
        <v>85.33</v>
      </c>
      <c r="I72" s="25">
        <f t="shared" si="10"/>
        <v>42.665</v>
      </c>
      <c r="J72" s="26">
        <f t="shared" si="11"/>
        <v>77.645</v>
      </c>
      <c r="K72" s="13">
        <v>1</v>
      </c>
    </row>
    <row r="73" spans="1:11">
      <c r="A73" s="6">
        <v>71</v>
      </c>
      <c r="B73" s="9" t="s">
        <v>129</v>
      </c>
      <c r="C73" s="10" t="s">
        <v>128</v>
      </c>
      <c r="D73" s="10" t="s">
        <v>122</v>
      </c>
      <c r="E73" s="11">
        <v>1</v>
      </c>
      <c r="F73" s="12">
        <v>68.4</v>
      </c>
      <c r="G73" s="13">
        <f t="shared" si="9"/>
        <v>34.2</v>
      </c>
      <c r="H73" s="13">
        <v>78</v>
      </c>
      <c r="I73" s="25">
        <f t="shared" si="10"/>
        <v>39</v>
      </c>
      <c r="J73" s="26">
        <f t="shared" si="11"/>
        <v>73.2</v>
      </c>
      <c r="K73" s="13">
        <v>2</v>
      </c>
    </row>
    <row r="74" spans="1:11">
      <c r="A74" s="6">
        <v>72</v>
      </c>
      <c r="B74" s="9" t="s">
        <v>130</v>
      </c>
      <c r="C74" s="10" t="s">
        <v>131</v>
      </c>
      <c r="D74" s="16" t="s">
        <v>122</v>
      </c>
      <c r="E74" s="11">
        <v>1</v>
      </c>
      <c r="F74" s="12">
        <v>69.04</v>
      </c>
      <c r="G74" s="13">
        <f t="shared" ref="G74" si="12">F74*0.5</f>
        <v>34.52</v>
      </c>
      <c r="H74" s="13">
        <v>83.67</v>
      </c>
      <c r="I74" s="25">
        <f t="shared" ref="I74" si="13">H74*0.5</f>
        <v>41.835</v>
      </c>
      <c r="J74" s="26">
        <f t="shared" ref="J74" si="14">G74+I74</f>
        <v>76.355</v>
      </c>
      <c r="K74" s="13">
        <v>1</v>
      </c>
    </row>
    <row r="75" spans="1:11">
      <c r="A75" s="6">
        <v>73</v>
      </c>
      <c r="B75" s="9" t="s">
        <v>132</v>
      </c>
      <c r="C75" s="10" t="s">
        <v>131</v>
      </c>
      <c r="D75" s="10" t="s">
        <v>122</v>
      </c>
      <c r="E75" s="11">
        <v>1</v>
      </c>
      <c r="F75" s="12">
        <v>69.16</v>
      </c>
      <c r="G75" s="13">
        <f t="shared" si="9"/>
        <v>34.58</v>
      </c>
      <c r="H75" s="13">
        <v>72</v>
      </c>
      <c r="I75" s="25">
        <f t="shared" si="10"/>
        <v>36</v>
      </c>
      <c r="J75" s="26">
        <f t="shared" si="11"/>
        <v>70.58</v>
      </c>
      <c r="K75" s="13">
        <v>2</v>
      </c>
    </row>
    <row r="76" spans="1:11">
      <c r="A76" s="6">
        <v>74</v>
      </c>
      <c r="B76" s="9" t="s">
        <v>133</v>
      </c>
      <c r="C76" s="10" t="s">
        <v>134</v>
      </c>
      <c r="D76" s="16" t="s">
        <v>51</v>
      </c>
      <c r="E76" s="11">
        <v>1</v>
      </c>
      <c r="F76" s="12">
        <v>57.48</v>
      </c>
      <c r="G76" s="13">
        <f t="shared" si="9"/>
        <v>28.74</v>
      </c>
      <c r="H76" s="13">
        <v>78</v>
      </c>
      <c r="I76" s="25">
        <f t="shared" si="10"/>
        <v>39</v>
      </c>
      <c r="J76" s="26">
        <f t="shared" si="11"/>
        <v>67.74</v>
      </c>
      <c r="K76" s="13">
        <v>1</v>
      </c>
    </row>
    <row r="77" spans="1:11">
      <c r="A77" s="6">
        <v>75</v>
      </c>
      <c r="B77" s="9" t="s">
        <v>135</v>
      </c>
      <c r="C77" s="10" t="s">
        <v>134</v>
      </c>
      <c r="D77" s="16" t="s">
        <v>51</v>
      </c>
      <c r="E77" s="11">
        <v>1</v>
      </c>
      <c r="F77" s="12">
        <v>50.08</v>
      </c>
      <c r="G77" s="13">
        <f t="shared" si="9"/>
        <v>25.04</v>
      </c>
      <c r="H77" s="13">
        <v>79.67</v>
      </c>
      <c r="I77" s="25">
        <f t="shared" si="10"/>
        <v>39.835</v>
      </c>
      <c r="J77" s="26">
        <f t="shared" si="11"/>
        <v>64.875</v>
      </c>
      <c r="K77" s="13">
        <v>2</v>
      </c>
    </row>
    <row r="78" spans="1:11">
      <c r="A78" s="6">
        <v>76</v>
      </c>
      <c r="B78" s="9" t="s">
        <v>136</v>
      </c>
      <c r="C78" s="10" t="s">
        <v>137</v>
      </c>
      <c r="D78" s="16" t="s">
        <v>138</v>
      </c>
      <c r="E78" s="11">
        <v>1</v>
      </c>
      <c r="F78" s="12">
        <v>65.88</v>
      </c>
      <c r="G78" s="13">
        <f t="shared" si="9"/>
        <v>32.94</v>
      </c>
      <c r="H78" s="13">
        <v>81.67</v>
      </c>
      <c r="I78" s="25">
        <f t="shared" si="10"/>
        <v>40.835</v>
      </c>
      <c r="J78" s="26">
        <f t="shared" si="11"/>
        <v>73.775</v>
      </c>
      <c r="K78" s="13">
        <v>1</v>
      </c>
    </row>
    <row r="79" spans="1:11">
      <c r="A79" s="6">
        <v>77</v>
      </c>
      <c r="B79" s="9" t="s">
        <v>139</v>
      </c>
      <c r="C79" s="10" t="s">
        <v>137</v>
      </c>
      <c r="D79" s="16" t="s">
        <v>138</v>
      </c>
      <c r="E79" s="11">
        <v>1</v>
      </c>
      <c r="F79" s="12">
        <v>66.6</v>
      </c>
      <c r="G79" s="13">
        <f t="shared" si="9"/>
        <v>33.3</v>
      </c>
      <c r="H79" s="13">
        <v>79.33</v>
      </c>
      <c r="I79" s="25">
        <f t="shared" si="10"/>
        <v>39.665</v>
      </c>
      <c r="J79" s="26">
        <f t="shared" si="11"/>
        <v>72.965</v>
      </c>
      <c r="K79" s="13">
        <v>2</v>
      </c>
    </row>
    <row r="80" spans="1:11">
      <c r="A80" s="6">
        <v>78</v>
      </c>
      <c r="B80" s="9" t="s">
        <v>140</v>
      </c>
      <c r="C80" s="10" t="s">
        <v>141</v>
      </c>
      <c r="D80" s="16" t="s">
        <v>142</v>
      </c>
      <c r="E80" s="11">
        <v>1</v>
      </c>
      <c r="F80" s="12">
        <v>61.76</v>
      </c>
      <c r="G80" s="13">
        <f t="shared" si="9"/>
        <v>30.88</v>
      </c>
      <c r="H80" s="13">
        <v>78.33</v>
      </c>
      <c r="I80" s="25">
        <f t="shared" si="10"/>
        <v>39.165</v>
      </c>
      <c r="J80" s="26">
        <f t="shared" si="11"/>
        <v>70.045</v>
      </c>
      <c r="K80" s="13">
        <v>1</v>
      </c>
    </row>
    <row r="81" spans="1:11">
      <c r="A81" s="6">
        <v>79</v>
      </c>
      <c r="B81" s="9" t="s">
        <v>143</v>
      </c>
      <c r="C81" s="10" t="s">
        <v>141</v>
      </c>
      <c r="D81" s="16" t="s">
        <v>142</v>
      </c>
      <c r="E81" s="11">
        <v>1</v>
      </c>
      <c r="F81" s="12">
        <v>63.36</v>
      </c>
      <c r="G81" s="13">
        <f t="shared" si="9"/>
        <v>31.68</v>
      </c>
      <c r="H81" s="13">
        <v>76.67</v>
      </c>
      <c r="I81" s="25">
        <f t="shared" si="10"/>
        <v>38.335</v>
      </c>
      <c r="J81" s="26">
        <f t="shared" si="11"/>
        <v>70.015</v>
      </c>
      <c r="K81" s="13">
        <v>2</v>
      </c>
    </row>
    <row r="82" spans="1:11">
      <c r="A82" s="6">
        <v>80</v>
      </c>
      <c r="B82" s="9" t="s">
        <v>144</v>
      </c>
      <c r="C82" s="10" t="s">
        <v>145</v>
      </c>
      <c r="D82" s="16" t="s">
        <v>72</v>
      </c>
      <c r="E82" s="11">
        <v>1</v>
      </c>
      <c r="F82" s="12">
        <v>69.16</v>
      </c>
      <c r="G82" s="13">
        <f t="shared" si="9"/>
        <v>34.58</v>
      </c>
      <c r="H82" s="13">
        <v>85</v>
      </c>
      <c r="I82" s="25">
        <f t="shared" si="10"/>
        <v>42.5</v>
      </c>
      <c r="J82" s="26">
        <f t="shared" si="11"/>
        <v>77.08</v>
      </c>
      <c r="K82" s="13">
        <v>1</v>
      </c>
    </row>
    <row r="83" spans="1:11">
      <c r="A83" s="6">
        <v>81</v>
      </c>
      <c r="B83" s="9" t="s">
        <v>146</v>
      </c>
      <c r="C83" s="10" t="s">
        <v>145</v>
      </c>
      <c r="D83" s="16" t="s">
        <v>72</v>
      </c>
      <c r="E83" s="11">
        <v>1</v>
      </c>
      <c r="F83" s="12">
        <v>63.2</v>
      </c>
      <c r="G83" s="13">
        <f t="shared" si="9"/>
        <v>31.6</v>
      </c>
      <c r="H83" s="13">
        <v>81.67</v>
      </c>
      <c r="I83" s="25">
        <f t="shared" si="10"/>
        <v>40.835</v>
      </c>
      <c r="J83" s="26">
        <f t="shared" si="11"/>
        <v>72.435</v>
      </c>
      <c r="K83" s="13">
        <v>2</v>
      </c>
    </row>
    <row r="84" spans="1:11">
      <c r="A84" s="6">
        <v>82</v>
      </c>
      <c r="B84" s="9" t="s">
        <v>113</v>
      </c>
      <c r="C84" s="10" t="s">
        <v>147</v>
      </c>
      <c r="D84" s="16" t="s">
        <v>148</v>
      </c>
      <c r="E84" s="11">
        <v>1</v>
      </c>
      <c r="F84" s="12">
        <v>76.16</v>
      </c>
      <c r="G84" s="13">
        <f t="shared" si="9"/>
        <v>38.08</v>
      </c>
      <c r="H84" s="13">
        <v>77.67</v>
      </c>
      <c r="I84" s="25">
        <f t="shared" si="10"/>
        <v>38.835</v>
      </c>
      <c r="J84" s="26">
        <f t="shared" si="11"/>
        <v>76.915</v>
      </c>
      <c r="K84" s="13">
        <v>1</v>
      </c>
    </row>
    <row r="85" spans="1:11">
      <c r="A85" s="6">
        <v>83</v>
      </c>
      <c r="B85" s="9" t="s">
        <v>149</v>
      </c>
      <c r="C85" s="10" t="s">
        <v>147</v>
      </c>
      <c r="D85" s="16" t="s">
        <v>148</v>
      </c>
      <c r="E85" s="11">
        <v>1</v>
      </c>
      <c r="F85" s="12">
        <v>68.36</v>
      </c>
      <c r="G85" s="13">
        <f t="shared" si="9"/>
        <v>34.18</v>
      </c>
      <c r="H85" s="13">
        <v>81</v>
      </c>
      <c r="I85" s="25">
        <f t="shared" si="10"/>
        <v>40.5</v>
      </c>
      <c r="J85" s="26">
        <f t="shared" si="11"/>
        <v>74.68</v>
      </c>
      <c r="K85" s="13">
        <v>2</v>
      </c>
    </row>
    <row r="86" spans="1:11">
      <c r="A86" s="6">
        <v>84</v>
      </c>
      <c r="B86" s="9" t="s">
        <v>150</v>
      </c>
      <c r="C86" s="10" t="s">
        <v>151</v>
      </c>
      <c r="D86" s="16" t="s">
        <v>152</v>
      </c>
      <c r="E86" s="11">
        <v>1</v>
      </c>
      <c r="F86" s="12">
        <v>66.64</v>
      </c>
      <c r="G86" s="13">
        <f t="shared" si="9"/>
        <v>33.32</v>
      </c>
      <c r="H86" s="13">
        <v>77.33</v>
      </c>
      <c r="I86" s="25">
        <f t="shared" si="10"/>
        <v>38.665</v>
      </c>
      <c r="J86" s="26">
        <f t="shared" si="11"/>
        <v>71.985</v>
      </c>
      <c r="K86" s="13">
        <v>1</v>
      </c>
    </row>
    <row r="87" spans="1:11">
      <c r="A87" s="6">
        <v>85</v>
      </c>
      <c r="B87" s="9" t="s">
        <v>153</v>
      </c>
      <c r="C87" s="10" t="s">
        <v>151</v>
      </c>
      <c r="D87" s="16" t="s">
        <v>152</v>
      </c>
      <c r="E87" s="11">
        <v>1</v>
      </c>
      <c r="F87" s="12">
        <v>62.76</v>
      </c>
      <c r="G87" s="13">
        <f t="shared" si="9"/>
        <v>31.38</v>
      </c>
      <c r="H87" s="13">
        <v>75.67</v>
      </c>
      <c r="I87" s="25">
        <f t="shared" si="10"/>
        <v>37.835</v>
      </c>
      <c r="J87" s="26">
        <f t="shared" si="11"/>
        <v>69.215</v>
      </c>
      <c r="K87" s="13">
        <v>2</v>
      </c>
    </row>
    <row r="88" spans="1:11">
      <c r="A88" s="6">
        <v>86</v>
      </c>
      <c r="B88" s="9" t="s">
        <v>154</v>
      </c>
      <c r="C88" s="10" t="s">
        <v>155</v>
      </c>
      <c r="D88" s="16" t="s">
        <v>18</v>
      </c>
      <c r="E88" s="11">
        <v>1</v>
      </c>
      <c r="F88" s="12">
        <v>67.48</v>
      </c>
      <c r="G88" s="13">
        <f t="shared" si="9"/>
        <v>33.74</v>
      </c>
      <c r="H88" s="13">
        <v>80.67</v>
      </c>
      <c r="I88" s="25">
        <f t="shared" si="10"/>
        <v>40.335</v>
      </c>
      <c r="J88" s="26">
        <f t="shared" si="11"/>
        <v>74.075</v>
      </c>
      <c r="K88" s="13">
        <v>1</v>
      </c>
    </row>
    <row r="89" spans="1:11">
      <c r="A89" s="6">
        <v>87</v>
      </c>
      <c r="B89" s="9" t="s">
        <v>156</v>
      </c>
      <c r="C89" s="10" t="s">
        <v>155</v>
      </c>
      <c r="D89" s="16" t="s">
        <v>18</v>
      </c>
      <c r="E89" s="11">
        <v>1</v>
      </c>
      <c r="F89" s="12">
        <v>61.92</v>
      </c>
      <c r="G89" s="13">
        <f t="shared" si="9"/>
        <v>30.96</v>
      </c>
      <c r="H89" s="13">
        <v>77.33</v>
      </c>
      <c r="I89" s="25">
        <f t="shared" si="10"/>
        <v>38.665</v>
      </c>
      <c r="J89" s="26">
        <f t="shared" si="11"/>
        <v>69.625</v>
      </c>
      <c r="K89" s="13">
        <v>2</v>
      </c>
    </row>
    <row r="90" spans="1:11">
      <c r="A90" s="6">
        <v>88</v>
      </c>
      <c r="B90" s="17" t="s">
        <v>157</v>
      </c>
      <c r="C90" s="10" t="s">
        <v>158</v>
      </c>
      <c r="D90" s="10" t="s">
        <v>159</v>
      </c>
      <c r="E90" s="11">
        <v>1</v>
      </c>
      <c r="F90" s="12">
        <v>75.72</v>
      </c>
      <c r="G90" s="13">
        <f t="shared" si="9"/>
        <v>37.86</v>
      </c>
      <c r="H90" s="13">
        <v>86</v>
      </c>
      <c r="I90" s="25">
        <f t="shared" si="10"/>
        <v>43</v>
      </c>
      <c r="J90" s="26">
        <f t="shared" si="11"/>
        <v>80.86</v>
      </c>
      <c r="K90" s="13">
        <v>1</v>
      </c>
    </row>
    <row r="91" spans="1:11">
      <c r="A91" s="6">
        <v>89</v>
      </c>
      <c r="B91" s="9" t="s">
        <v>160</v>
      </c>
      <c r="C91" s="10" t="s">
        <v>158</v>
      </c>
      <c r="D91" s="16" t="s">
        <v>159</v>
      </c>
      <c r="E91" s="11">
        <v>1</v>
      </c>
      <c r="F91" s="12">
        <v>63.28</v>
      </c>
      <c r="G91" s="13">
        <f t="shared" si="9"/>
        <v>31.64</v>
      </c>
      <c r="H91" s="13">
        <v>78.67</v>
      </c>
      <c r="I91" s="25">
        <f t="shared" si="10"/>
        <v>39.335</v>
      </c>
      <c r="J91" s="26">
        <f t="shared" si="11"/>
        <v>70.975</v>
      </c>
      <c r="K91" s="13">
        <v>2</v>
      </c>
    </row>
    <row r="92" spans="1:11">
      <c r="A92" s="6">
        <v>90</v>
      </c>
      <c r="B92" s="9" t="s">
        <v>161</v>
      </c>
      <c r="C92" s="23" t="s">
        <v>162</v>
      </c>
      <c r="D92" s="10" t="s">
        <v>163</v>
      </c>
      <c r="E92" s="11">
        <v>1</v>
      </c>
      <c r="F92" s="12">
        <v>72.56</v>
      </c>
      <c r="G92" s="13">
        <f t="shared" si="9"/>
        <v>36.28</v>
      </c>
      <c r="H92" s="13">
        <v>80</v>
      </c>
      <c r="I92" s="25">
        <f t="shared" si="10"/>
        <v>40</v>
      </c>
      <c r="J92" s="26">
        <f t="shared" si="11"/>
        <v>76.28</v>
      </c>
      <c r="K92" s="13">
        <v>1</v>
      </c>
    </row>
    <row r="93" spans="1:11">
      <c r="A93" s="6">
        <v>91</v>
      </c>
      <c r="B93" s="9" t="s">
        <v>164</v>
      </c>
      <c r="C93" s="23" t="s">
        <v>162</v>
      </c>
      <c r="D93" s="16" t="s">
        <v>163</v>
      </c>
      <c r="E93" s="11">
        <v>1</v>
      </c>
      <c r="F93" s="12">
        <v>68.28</v>
      </c>
      <c r="G93" s="13">
        <f t="shared" si="9"/>
        <v>34.14</v>
      </c>
      <c r="H93" s="13">
        <v>82.67</v>
      </c>
      <c r="I93" s="25">
        <f t="shared" si="10"/>
        <v>41.335</v>
      </c>
      <c r="J93" s="26">
        <f t="shared" si="11"/>
        <v>75.475</v>
      </c>
      <c r="K93" s="13">
        <v>2</v>
      </c>
    </row>
    <row r="94" spans="1:11">
      <c r="A94" s="6">
        <v>92</v>
      </c>
      <c r="B94" s="9" t="s">
        <v>165</v>
      </c>
      <c r="C94" s="24" t="s">
        <v>166</v>
      </c>
      <c r="D94" s="24" t="s">
        <v>47</v>
      </c>
      <c r="E94" s="11">
        <v>1</v>
      </c>
      <c r="F94" s="12">
        <v>65.12</v>
      </c>
      <c r="G94" s="13">
        <f t="shared" si="9"/>
        <v>32.56</v>
      </c>
      <c r="H94" s="13">
        <v>80.67</v>
      </c>
      <c r="I94" s="25">
        <f t="shared" si="10"/>
        <v>40.335</v>
      </c>
      <c r="J94" s="26">
        <f t="shared" si="11"/>
        <v>72.895</v>
      </c>
      <c r="K94" s="13">
        <v>1</v>
      </c>
    </row>
    <row r="95" spans="1:11">
      <c r="A95" s="6">
        <v>93</v>
      </c>
      <c r="B95" s="9" t="s">
        <v>167</v>
      </c>
      <c r="C95" s="24" t="s">
        <v>166</v>
      </c>
      <c r="D95" s="16" t="s">
        <v>47</v>
      </c>
      <c r="E95" s="11">
        <v>1</v>
      </c>
      <c r="F95" s="12">
        <v>60.84</v>
      </c>
      <c r="G95" s="13">
        <f t="shared" si="9"/>
        <v>30.42</v>
      </c>
      <c r="H95" s="13">
        <v>77.33</v>
      </c>
      <c r="I95" s="25">
        <f t="shared" si="10"/>
        <v>38.665</v>
      </c>
      <c r="J95" s="26">
        <f t="shared" si="11"/>
        <v>69.085</v>
      </c>
      <c r="K95" s="13">
        <v>2</v>
      </c>
    </row>
    <row r="96" spans="1:11">
      <c r="A96" s="6">
        <v>94</v>
      </c>
      <c r="B96" s="9" t="s">
        <v>168</v>
      </c>
      <c r="C96" s="23" t="s">
        <v>169</v>
      </c>
      <c r="D96" s="16" t="s">
        <v>163</v>
      </c>
      <c r="E96" s="11">
        <v>1</v>
      </c>
      <c r="F96" s="12">
        <v>69.16</v>
      </c>
      <c r="G96" s="13">
        <f t="shared" si="9"/>
        <v>34.58</v>
      </c>
      <c r="H96" s="13">
        <v>79</v>
      </c>
      <c r="I96" s="25">
        <f t="shared" si="10"/>
        <v>39.5</v>
      </c>
      <c r="J96" s="26">
        <f t="shared" si="11"/>
        <v>74.08</v>
      </c>
      <c r="K96" s="13">
        <v>1</v>
      </c>
    </row>
    <row r="97" spans="1:11">
      <c r="A97" s="6">
        <v>95</v>
      </c>
      <c r="B97" s="9" t="s">
        <v>170</v>
      </c>
      <c r="C97" s="23" t="s">
        <v>169</v>
      </c>
      <c r="D97" s="10" t="s">
        <v>163</v>
      </c>
      <c r="E97" s="11">
        <v>1</v>
      </c>
      <c r="F97" s="12">
        <v>61.8</v>
      </c>
      <c r="G97" s="13">
        <f t="shared" si="9"/>
        <v>30.9</v>
      </c>
      <c r="H97" s="13">
        <v>81.67</v>
      </c>
      <c r="I97" s="25">
        <f t="shared" si="10"/>
        <v>40.835</v>
      </c>
      <c r="J97" s="26">
        <f t="shared" si="11"/>
        <v>71.735</v>
      </c>
      <c r="K97" s="13">
        <v>2</v>
      </c>
    </row>
    <row r="98" spans="1:11">
      <c r="A98" s="6">
        <v>96</v>
      </c>
      <c r="B98" s="9" t="s">
        <v>171</v>
      </c>
      <c r="C98" s="27" t="s">
        <v>172</v>
      </c>
      <c r="D98" s="16" t="s">
        <v>47</v>
      </c>
      <c r="E98" s="11">
        <v>1</v>
      </c>
      <c r="F98" s="12">
        <v>70.76</v>
      </c>
      <c r="G98" s="13">
        <f t="shared" si="9"/>
        <v>35.38</v>
      </c>
      <c r="H98" s="13">
        <v>81.33</v>
      </c>
      <c r="I98" s="25">
        <f t="shared" si="10"/>
        <v>40.665</v>
      </c>
      <c r="J98" s="26">
        <f t="shared" si="11"/>
        <v>76.045</v>
      </c>
      <c r="K98" s="13">
        <v>1</v>
      </c>
    </row>
    <row r="99" spans="1:11">
      <c r="A99" s="6">
        <v>97</v>
      </c>
      <c r="B99" s="9" t="s">
        <v>173</v>
      </c>
      <c r="C99" s="27" t="s">
        <v>172</v>
      </c>
      <c r="D99" s="16" t="s">
        <v>47</v>
      </c>
      <c r="E99" s="11">
        <v>1</v>
      </c>
      <c r="F99" s="12">
        <v>63.36</v>
      </c>
      <c r="G99" s="13">
        <f t="shared" si="9"/>
        <v>31.68</v>
      </c>
      <c r="H99" s="13">
        <v>79.67</v>
      </c>
      <c r="I99" s="25">
        <f t="shared" si="10"/>
        <v>39.835</v>
      </c>
      <c r="J99" s="26">
        <f t="shared" si="11"/>
        <v>71.515</v>
      </c>
      <c r="K99" s="13">
        <v>2</v>
      </c>
    </row>
    <row r="100" spans="1:11">
      <c r="A100" s="6">
        <v>98</v>
      </c>
      <c r="B100" s="9" t="s">
        <v>174</v>
      </c>
      <c r="C100" s="10" t="s">
        <v>175</v>
      </c>
      <c r="D100" s="16" t="s">
        <v>163</v>
      </c>
      <c r="E100" s="11">
        <v>1</v>
      </c>
      <c r="F100" s="12">
        <v>55.12</v>
      </c>
      <c r="G100" s="13">
        <f t="shared" si="9"/>
        <v>27.56</v>
      </c>
      <c r="H100" s="13">
        <v>84.67</v>
      </c>
      <c r="I100" s="25">
        <f t="shared" si="10"/>
        <v>42.335</v>
      </c>
      <c r="J100" s="26">
        <f t="shared" si="11"/>
        <v>69.895</v>
      </c>
      <c r="K100" s="13">
        <v>1</v>
      </c>
    </row>
    <row r="101" spans="1:11">
      <c r="A101" s="6">
        <v>99</v>
      </c>
      <c r="B101" s="9" t="s">
        <v>176</v>
      </c>
      <c r="C101" s="10" t="s">
        <v>175</v>
      </c>
      <c r="D101" s="16" t="s">
        <v>163</v>
      </c>
      <c r="E101" s="11">
        <v>1</v>
      </c>
      <c r="F101" s="12">
        <v>56.56</v>
      </c>
      <c r="G101" s="13">
        <f t="shared" si="9"/>
        <v>28.28</v>
      </c>
      <c r="H101" s="13">
        <v>79.33</v>
      </c>
      <c r="I101" s="25">
        <f t="shared" si="10"/>
        <v>39.665</v>
      </c>
      <c r="J101" s="26">
        <f t="shared" si="11"/>
        <v>67.945</v>
      </c>
      <c r="K101" s="13">
        <v>2</v>
      </c>
    </row>
    <row r="102" spans="1:11">
      <c r="A102" s="6">
        <v>100</v>
      </c>
      <c r="B102" s="9" t="s">
        <v>177</v>
      </c>
      <c r="C102" s="23" t="s">
        <v>178</v>
      </c>
      <c r="D102" s="16" t="s">
        <v>72</v>
      </c>
      <c r="E102" s="11">
        <v>1</v>
      </c>
      <c r="F102" s="12">
        <v>64.44</v>
      </c>
      <c r="G102" s="13">
        <f t="shared" si="9"/>
        <v>32.22</v>
      </c>
      <c r="H102" s="13">
        <v>83</v>
      </c>
      <c r="I102" s="25">
        <f t="shared" si="10"/>
        <v>41.5</v>
      </c>
      <c r="J102" s="26">
        <f t="shared" si="11"/>
        <v>73.72</v>
      </c>
      <c r="K102" s="13">
        <v>1</v>
      </c>
    </row>
    <row r="103" spans="1:11">
      <c r="A103" s="6">
        <v>101</v>
      </c>
      <c r="B103" s="9" t="s">
        <v>179</v>
      </c>
      <c r="C103" s="23" t="s">
        <v>178</v>
      </c>
      <c r="D103" s="16" t="s">
        <v>72</v>
      </c>
      <c r="E103" s="11">
        <v>1</v>
      </c>
      <c r="F103" s="12">
        <v>57.64</v>
      </c>
      <c r="G103" s="13">
        <f t="shared" si="9"/>
        <v>28.82</v>
      </c>
      <c r="H103" s="13">
        <v>81</v>
      </c>
      <c r="I103" s="25">
        <f t="shared" si="10"/>
        <v>40.5</v>
      </c>
      <c r="J103" s="26">
        <f t="shared" si="11"/>
        <v>69.32</v>
      </c>
      <c r="K103" s="13">
        <v>2</v>
      </c>
    </row>
  </sheetData>
  <mergeCells count="1">
    <mergeCell ref="A1:K1"/>
  </mergeCells>
  <pageMargins left="0.700694444444445" right="0.306944444444444" top="0.554861111111111" bottom="0.554861111111111" header="0.102083333333333" footer="0.102083333333333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2021-05-18T05:42:00Z</dcterms:created>
  <dcterms:modified xsi:type="dcterms:W3CDTF">2021-05-24T06:44:53Z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09F46B565C5944338F361B072EA65A60</vt:lpwstr>
  </property>
  <property fmtid="{D5CDD505-2E9C-101B-9397-08002B2CF9AE}" pid="3" name="KSOProductBuildVer">
    <vt:lpwstr>2052-11.1.0.10314</vt:lpwstr>
  </property>
</Properties>
</file>