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44"/>
  </bookViews>
  <sheets>
    <sheet name="体检考察人员名单" sheetId="1" r:id="rId1"/>
  </sheets>
  <calcPr calcId="144525"/>
</workbook>
</file>

<file path=xl/sharedStrings.xml><?xml version="1.0" encoding="utf-8"?>
<sst xmlns="http://schemas.openxmlformats.org/spreadsheetml/2006/main" count="247" uniqueCount="245">
  <si>
    <t>2021年辽阳市事业单位公开招聘（辽阳县）及2021年辽阳县教育系统面向高校毕业生
公开招聘工作人员进入体检考察人员名单</t>
  </si>
  <si>
    <t>序号</t>
  </si>
  <si>
    <t>报考部门</t>
  </si>
  <si>
    <t>报考职位</t>
  </si>
  <si>
    <t>姓名</t>
  </si>
  <si>
    <t>准考证号</t>
  </si>
  <si>
    <t>笔试
成绩</t>
  </si>
  <si>
    <t>笔试加权成绩
（60%）</t>
  </si>
  <si>
    <t>面试
得分</t>
  </si>
  <si>
    <t>面试加权成绩
（40%）</t>
  </si>
  <si>
    <t>总分</t>
  </si>
  <si>
    <t>名次</t>
  </si>
  <si>
    <t>辽阳县卫生健康事务服务中心</t>
  </si>
  <si>
    <t>112801妇保儿保科工作人员</t>
  </si>
  <si>
    <t>赵思宇</t>
  </si>
  <si>
    <t>21100702205</t>
  </si>
  <si>
    <t>辽阳县疾病预防控制中心</t>
  </si>
  <si>
    <t>112901检验员</t>
  </si>
  <si>
    <t>薛晨</t>
  </si>
  <si>
    <t>21100702207</t>
  </si>
  <si>
    <t>辽阳县住房保障和城乡建设
事务服务中心</t>
  </si>
  <si>
    <t>113101住建中心办公室
工作人员</t>
  </si>
  <si>
    <t>李冬雪</t>
  </si>
  <si>
    <t>21100702311</t>
  </si>
  <si>
    <t>辽阳县公用事业发展与服务
中心</t>
  </si>
  <si>
    <t>113201园林分中心办公室
工作人员</t>
  </si>
  <si>
    <t>于洋</t>
  </si>
  <si>
    <t>21100702527</t>
  </si>
  <si>
    <t>辽阳县自然资源事务服务中心</t>
  </si>
  <si>
    <t>112701执法大队办公室
工作人员</t>
  </si>
  <si>
    <t>潘婷婷</t>
  </si>
  <si>
    <t>21100701310</t>
  </si>
  <si>
    <t>辽阳县融媒体中心</t>
  </si>
  <si>
    <t>113301广播电视网络技术人员</t>
  </si>
  <si>
    <t>王杨</t>
  </si>
  <si>
    <t>21100702614</t>
  </si>
  <si>
    <t>辽阳县下达河乡公共事务服务中心</t>
  </si>
  <si>
    <t>112601生态环境服务站
工作人员</t>
  </si>
  <si>
    <t>李佳煦</t>
  </si>
  <si>
    <t>21100701006</t>
  </si>
  <si>
    <t>辽阳县首山镇公共事务服务
中心</t>
  </si>
  <si>
    <t>111501企业服务站工作人员</t>
  </si>
  <si>
    <t>赵万洲</t>
  </si>
  <si>
    <t>21100600917</t>
  </si>
  <si>
    <t>辽阳县刘二堡镇公共事务服务中心</t>
  </si>
  <si>
    <t>111701农村经管服务站
工作人员</t>
  </si>
  <si>
    <t>马鸿博</t>
  </si>
  <si>
    <t>21100601207</t>
  </si>
  <si>
    <t>辽阳县柳壕镇公共事务服务
中心</t>
  </si>
  <si>
    <t>111801农村经管服务站
工作人员</t>
  </si>
  <si>
    <t>王曦健</t>
  </si>
  <si>
    <t>21100601814</t>
  </si>
  <si>
    <t>辽阳县黄泥洼镇公共事务服务中心</t>
  </si>
  <si>
    <t>112101企业服务站工作人员</t>
  </si>
  <si>
    <t>王宇新</t>
  </si>
  <si>
    <t>21100700614</t>
  </si>
  <si>
    <t>辽阳县甜水满族乡公共事务
服务中心</t>
  </si>
  <si>
    <t>112201企业服务站工作人员</t>
  </si>
  <si>
    <t>李明达</t>
  </si>
  <si>
    <t>21100700629</t>
  </si>
  <si>
    <t>辽阳县河栏镇公共事务服务
中心</t>
  </si>
  <si>
    <t>112301农村经管服务站
工作人员</t>
  </si>
  <si>
    <t>李建阳</t>
  </si>
  <si>
    <t>21100700720</t>
  </si>
  <si>
    <t>辽阳县吉洞峪满族乡公共事务
服务中心</t>
  </si>
  <si>
    <t>112401企业服务站工作人员</t>
  </si>
  <si>
    <t>李卓宸</t>
  </si>
  <si>
    <t>21100700814</t>
  </si>
  <si>
    <t>辽阳县隆昌镇公共事务服务
中心</t>
  </si>
  <si>
    <t>112501林业服务站工作人员</t>
  </si>
  <si>
    <t>杨尽美</t>
  </si>
  <si>
    <t>21100700828</t>
  </si>
  <si>
    <t>辽阳县小北河镇公共事务服务中心</t>
  </si>
  <si>
    <t>112001文化广播服务站
工作人员</t>
  </si>
  <si>
    <t>朱桐暄</t>
  </si>
  <si>
    <t>21100700520</t>
  </si>
  <si>
    <t>八会镇九年一贯制学校小学部</t>
  </si>
  <si>
    <t>116701班主任</t>
  </si>
  <si>
    <t>赵慧雪</t>
  </si>
  <si>
    <t>隆昌镇九年一贯制学校小学部</t>
  </si>
  <si>
    <t>110901班主任</t>
  </si>
  <si>
    <t>于可欣</t>
  </si>
  <si>
    <t>21100600728</t>
  </si>
  <si>
    <t>64.00</t>
  </si>
  <si>
    <t>吉洞峪满族乡粉城墙村小学</t>
  </si>
  <si>
    <t>111201班主任</t>
  </si>
  <si>
    <t>温欣雨</t>
  </si>
  <si>
    <t>21100600824</t>
  </si>
  <si>
    <t>78.51</t>
  </si>
  <si>
    <t>刘二堡镇河北小学</t>
  </si>
  <si>
    <t>116201班主任</t>
  </si>
  <si>
    <t>赵彤</t>
  </si>
  <si>
    <t>20209080410</t>
  </si>
  <si>
    <t>79.52</t>
  </si>
  <si>
    <t>小北河镇将军房小学</t>
  </si>
  <si>
    <t>116301班主任</t>
  </si>
  <si>
    <t>姜倩</t>
  </si>
  <si>
    <t>20209080501</t>
  </si>
  <si>
    <t>81.00</t>
  </si>
  <si>
    <t>甜水乡水泉九年一贯制学校
小学部</t>
  </si>
  <si>
    <t>116401班主任</t>
  </si>
  <si>
    <t>高晓涵</t>
  </si>
  <si>
    <t>20209080508</t>
  </si>
  <si>
    <t>75.68</t>
  </si>
  <si>
    <t>下达河乡学校小学部</t>
  </si>
  <si>
    <t>116601班主任</t>
  </si>
  <si>
    <t>喻瑶</t>
  </si>
  <si>
    <t>20209080520</t>
  </si>
  <si>
    <t>75.99</t>
  </si>
  <si>
    <t>寒岭镇唐家堡子教学点</t>
  </si>
  <si>
    <t>116801班主任</t>
  </si>
  <si>
    <t>张艳丽</t>
  </si>
  <si>
    <t>20209080629</t>
  </si>
  <si>
    <t>79.60</t>
  </si>
  <si>
    <t>吉洞乡兴隆沟教学点</t>
  </si>
  <si>
    <t>116901班主任</t>
  </si>
  <si>
    <t>赵子渊</t>
  </si>
  <si>
    <t>20209080709</t>
  </si>
  <si>
    <t>76.13</t>
  </si>
  <si>
    <t>吉洞乡大安教学点</t>
  </si>
  <si>
    <t>117001班主任</t>
  </si>
  <si>
    <t>史杰</t>
  </si>
  <si>
    <t>20209080724</t>
  </si>
  <si>
    <t>74.25</t>
  </si>
  <si>
    <t>河栏镇麻屯九年一贯制小学部</t>
  </si>
  <si>
    <t>111401班主任</t>
  </si>
  <si>
    <t>时溶泽</t>
  </si>
  <si>
    <t>21100600907</t>
  </si>
  <si>
    <t>65.30</t>
  </si>
  <si>
    <t>河栏镇九年一贯制学校小学部</t>
  </si>
  <si>
    <t>116501班主任</t>
  </si>
  <si>
    <t>杜莉</t>
  </si>
  <si>
    <t>20209080512</t>
  </si>
  <si>
    <t>77.41</t>
  </si>
  <si>
    <t>中共辽阳县委党校</t>
  </si>
  <si>
    <t>113001教师</t>
  </si>
  <si>
    <t>方草</t>
  </si>
  <si>
    <t>21100702215</t>
  </si>
  <si>
    <t>69.72</t>
  </si>
  <si>
    <t>河栏镇九年一贯制初中部</t>
  </si>
  <si>
    <t>114901美术教师</t>
  </si>
  <si>
    <t>贾晓鸣</t>
  </si>
  <si>
    <t>20209080208</t>
  </si>
  <si>
    <t>73.05</t>
  </si>
  <si>
    <t>小北河镇逸夫中心小学</t>
  </si>
  <si>
    <t>115101美术教师</t>
  </si>
  <si>
    <t>华伟翔</t>
  </si>
  <si>
    <t>20209080217</t>
  </si>
  <si>
    <t>62.33</t>
  </si>
  <si>
    <t>吉洞乡中心小学</t>
  </si>
  <si>
    <t>115501美术教师</t>
  </si>
  <si>
    <t>赵悦含</t>
  </si>
  <si>
    <t>20209080221</t>
  </si>
  <si>
    <t>72.84</t>
  </si>
  <si>
    <t>115701美术教师</t>
  </si>
  <si>
    <t>蒲东航</t>
  </si>
  <si>
    <t>20209080229</t>
  </si>
  <si>
    <t>76.42</t>
  </si>
  <si>
    <t>吉洞峪满族乡中心小学</t>
  </si>
  <si>
    <t>116001音乐教师</t>
  </si>
  <si>
    <t>梁舒宁</t>
  </si>
  <si>
    <t>64.51</t>
  </si>
  <si>
    <t>吉洞峪满族乡塔子学校小学部</t>
  </si>
  <si>
    <t>116101音乐教师</t>
  </si>
  <si>
    <t>付晋儒</t>
  </si>
  <si>
    <t>20209080405</t>
  </si>
  <si>
    <t>75.59</t>
  </si>
  <si>
    <t>黄泥洼镇中心小学</t>
  </si>
  <si>
    <t>110801音乐教师</t>
  </si>
  <si>
    <t>苏文奇</t>
  </si>
  <si>
    <t>21100600723</t>
  </si>
  <si>
    <t>63.49</t>
  </si>
  <si>
    <t>唐马镇九年一贯制学校初中部</t>
  </si>
  <si>
    <t>115001体育教师</t>
  </si>
  <si>
    <t>李东鑫</t>
  </si>
  <si>
    <t>20209080213</t>
  </si>
  <si>
    <t>74.18</t>
  </si>
  <si>
    <t>首山镇第二小学</t>
  </si>
  <si>
    <t>115801体育教师</t>
  </si>
  <si>
    <t>邬馨雨</t>
  </si>
  <si>
    <t>20209080307</t>
  </si>
  <si>
    <t>74.19</t>
  </si>
  <si>
    <t>三新学校小学部</t>
  </si>
  <si>
    <t>115901体育教师</t>
  </si>
  <si>
    <t>高永哲</t>
  </si>
  <si>
    <t>20209080322</t>
  </si>
  <si>
    <t>79.05</t>
  </si>
  <si>
    <t>首山镇第一初级中学</t>
  </si>
  <si>
    <t>113401生物教师</t>
  </si>
  <si>
    <t>田雨姗</t>
  </si>
  <si>
    <t>20209080101</t>
  </si>
  <si>
    <t>61.01</t>
  </si>
  <si>
    <t>首山镇第二初级中学</t>
  </si>
  <si>
    <t>113501生物教师</t>
  </si>
  <si>
    <t>毕然</t>
  </si>
  <si>
    <t>20209080106</t>
  </si>
  <si>
    <t>78.98</t>
  </si>
  <si>
    <t>吉洞峪乡初级中学</t>
  </si>
  <si>
    <t>114601信息技术教师</t>
  </si>
  <si>
    <t>闵贺</t>
  </si>
  <si>
    <t>20209080125</t>
  </si>
  <si>
    <t>67.58</t>
  </si>
  <si>
    <t>小北河镇初级中学</t>
  </si>
  <si>
    <t>114501信息技术教师</t>
  </si>
  <si>
    <t>王悦</t>
  </si>
  <si>
    <t>20209080124</t>
  </si>
  <si>
    <t>79.17</t>
  </si>
  <si>
    <t>刘二堡镇前杜小学</t>
  </si>
  <si>
    <t>117101英语教师</t>
  </si>
  <si>
    <t>李欣航</t>
  </si>
  <si>
    <t>20209080808</t>
  </si>
  <si>
    <t>78.19</t>
  </si>
  <si>
    <t>河栏镇后台教学点</t>
  </si>
  <si>
    <t>117201英语教师</t>
  </si>
  <si>
    <t>吴青儒</t>
  </si>
  <si>
    <t>20209080830</t>
  </si>
  <si>
    <t>72.70</t>
  </si>
  <si>
    <t>辽阳县中等职业技术专业学校</t>
  </si>
  <si>
    <t>117301畜牧兽医专业教师</t>
  </si>
  <si>
    <t>郑金金</t>
  </si>
  <si>
    <t>20209080908</t>
  </si>
  <si>
    <t>72.36</t>
  </si>
  <si>
    <t>李楠楠</t>
  </si>
  <si>
    <t>20209080906</t>
  </si>
  <si>
    <t>68.89</t>
  </si>
  <si>
    <t>董瑞琦</t>
  </si>
  <si>
    <t>20209080907</t>
  </si>
  <si>
    <t>60.07</t>
  </si>
  <si>
    <t>117401机械加工及数控技术
专业实训课教师</t>
  </si>
  <si>
    <t>刘洋</t>
  </si>
  <si>
    <t>20209080916</t>
  </si>
  <si>
    <t>73.76</t>
  </si>
  <si>
    <t>安辉</t>
  </si>
  <si>
    <t>20209080917</t>
  </si>
  <si>
    <t>63.82</t>
  </si>
  <si>
    <t>黄泥洼镇初级中学</t>
  </si>
  <si>
    <t>114201物理教师</t>
  </si>
  <si>
    <t>王楠</t>
  </si>
  <si>
    <t>20209080110</t>
  </si>
  <si>
    <t>76.09</t>
  </si>
  <si>
    <t>八会镇九年一贯制学校初中部</t>
  </si>
  <si>
    <t>110601物理教师</t>
  </si>
  <si>
    <t>孙泽月</t>
  </si>
  <si>
    <t>21100600718</t>
  </si>
  <si>
    <t>75.57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</si>
</sst>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view="pageBreakPreview" zoomScaleNormal="100" workbookViewId="0">
      <selection activeCell="A1" sqref="A1:K1"/>
    </sheetView>
  </sheetViews>
  <sheetFormatPr defaultColWidth="9" defaultRowHeight="14.4"/>
  <cols>
    <col min="1" max="1" width="5.62962962962963" customWidth="1"/>
    <col min="2" max="2" width="31.3333333333333" style="1" customWidth="1"/>
    <col min="3" max="3" width="26.6296296296296" style="1" customWidth="1"/>
    <col min="4" max="4" width="7.62962962962963" customWidth="1"/>
    <col min="5" max="5" width="12.8888888888889" customWidth="1"/>
    <col min="6" max="9" width="8.62962962962963" customWidth="1"/>
    <col min="10" max="10" width="7.62962962962963" customWidth="1"/>
    <col min="11" max="11" width="5.62962962962963" customWidth="1"/>
  </cols>
  <sheetData>
    <row r="1" ht="7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5" t="s">
        <v>12</v>
      </c>
      <c r="C3" s="5" t="s">
        <v>13</v>
      </c>
      <c r="D3" s="14" t="s">
        <v>14</v>
      </c>
      <c r="E3" s="14" t="s">
        <v>15</v>
      </c>
      <c r="F3" s="7">
        <v>55.13</v>
      </c>
      <c r="G3" s="8">
        <f t="shared" ref="G3:G18" si="0">F3*0.6</f>
        <v>33.078</v>
      </c>
      <c r="H3" s="9">
        <v>78.6</v>
      </c>
      <c r="I3" s="9">
        <f t="shared" ref="I3:I18" si="1">H3*0.4</f>
        <v>31.44</v>
      </c>
      <c r="J3" s="12">
        <f t="shared" ref="J3:J18" si="2">SUM(G3+I3)</f>
        <v>64.518</v>
      </c>
      <c r="K3" s="9">
        <v>1</v>
      </c>
    </row>
    <row r="4" ht="30" customHeight="1" spans="1:11">
      <c r="A4" s="4">
        <v>2</v>
      </c>
      <c r="B4" s="5" t="s">
        <v>16</v>
      </c>
      <c r="C4" s="5" t="s">
        <v>17</v>
      </c>
      <c r="D4" s="14" t="s">
        <v>18</v>
      </c>
      <c r="E4" s="14" t="s">
        <v>19</v>
      </c>
      <c r="F4" s="7">
        <v>58.68</v>
      </c>
      <c r="G4" s="8">
        <f t="shared" si="0"/>
        <v>35.208</v>
      </c>
      <c r="H4" s="9">
        <v>77.6</v>
      </c>
      <c r="I4" s="9">
        <f t="shared" si="1"/>
        <v>31.04</v>
      </c>
      <c r="J4" s="12">
        <f t="shared" si="2"/>
        <v>66.248</v>
      </c>
      <c r="K4" s="9">
        <v>1</v>
      </c>
    </row>
    <row r="5" ht="30" customHeight="1" spans="1:11">
      <c r="A5" s="4">
        <v>3</v>
      </c>
      <c r="B5" s="5" t="s">
        <v>20</v>
      </c>
      <c r="C5" s="5" t="s">
        <v>21</v>
      </c>
      <c r="D5" s="14" t="s">
        <v>22</v>
      </c>
      <c r="E5" s="14" t="s">
        <v>23</v>
      </c>
      <c r="F5" s="7">
        <v>70.28</v>
      </c>
      <c r="G5" s="8">
        <f t="shared" si="0"/>
        <v>42.168</v>
      </c>
      <c r="H5" s="9">
        <v>81.2</v>
      </c>
      <c r="I5" s="9">
        <f t="shared" si="1"/>
        <v>32.48</v>
      </c>
      <c r="J5" s="12">
        <f t="shared" si="2"/>
        <v>74.648</v>
      </c>
      <c r="K5" s="9">
        <v>1</v>
      </c>
    </row>
    <row r="6" ht="30" customHeight="1" spans="1:11">
      <c r="A6" s="4">
        <v>4</v>
      </c>
      <c r="B6" s="5" t="s">
        <v>24</v>
      </c>
      <c r="C6" s="5" t="s">
        <v>25</v>
      </c>
      <c r="D6" s="14" t="s">
        <v>26</v>
      </c>
      <c r="E6" s="14" t="s">
        <v>27</v>
      </c>
      <c r="F6" s="7">
        <v>74.02</v>
      </c>
      <c r="G6" s="8">
        <f t="shared" si="0"/>
        <v>44.412</v>
      </c>
      <c r="H6" s="9">
        <v>83.4</v>
      </c>
      <c r="I6" s="9">
        <f t="shared" si="1"/>
        <v>33.36</v>
      </c>
      <c r="J6" s="12">
        <f t="shared" si="2"/>
        <v>77.772</v>
      </c>
      <c r="K6" s="9">
        <v>1</v>
      </c>
    </row>
    <row r="7" ht="30" customHeight="1" spans="1:11">
      <c r="A7" s="4">
        <v>5</v>
      </c>
      <c r="B7" s="5" t="s">
        <v>28</v>
      </c>
      <c r="C7" s="5" t="s">
        <v>29</v>
      </c>
      <c r="D7" s="14" t="s">
        <v>30</v>
      </c>
      <c r="E7" s="14" t="s">
        <v>31</v>
      </c>
      <c r="F7" s="7">
        <v>75.37</v>
      </c>
      <c r="G7" s="8">
        <f t="shared" si="0"/>
        <v>45.222</v>
      </c>
      <c r="H7" s="9">
        <v>79.6</v>
      </c>
      <c r="I7" s="9">
        <f t="shared" si="1"/>
        <v>31.84</v>
      </c>
      <c r="J7" s="12">
        <f t="shared" si="2"/>
        <v>77.062</v>
      </c>
      <c r="K7" s="9">
        <v>1</v>
      </c>
    </row>
    <row r="8" ht="30" customHeight="1" spans="1:11">
      <c r="A8" s="4">
        <v>6</v>
      </c>
      <c r="B8" s="5" t="s">
        <v>32</v>
      </c>
      <c r="C8" s="5" t="s">
        <v>33</v>
      </c>
      <c r="D8" s="14" t="s">
        <v>34</v>
      </c>
      <c r="E8" s="14" t="s">
        <v>35</v>
      </c>
      <c r="F8" s="8">
        <v>67.7</v>
      </c>
      <c r="G8" s="8">
        <f t="shared" si="0"/>
        <v>40.62</v>
      </c>
      <c r="H8" s="9">
        <v>75.2</v>
      </c>
      <c r="I8" s="9">
        <f t="shared" si="1"/>
        <v>30.08</v>
      </c>
      <c r="J8" s="12">
        <f t="shared" si="2"/>
        <v>70.7</v>
      </c>
      <c r="K8" s="9">
        <v>1</v>
      </c>
    </row>
    <row r="9" ht="30" customHeight="1" spans="1:11">
      <c r="A9" s="4">
        <v>7</v>
      </c>
      <c r="B9" s="5" t="s">
        <v>36</v>
      </c>
      <c r="C9" s="5" t="s">
        <v>37</v>
      </c>
      <c r="D9" s="14" t="s">
        <v>38</v>
      </c>
      <c r="E9" s="14" t="s">
        <v>39</v>
      </c>
      <c r="F9" s="8">
        <v>79.6</v>
      </c>
      <c r="G9" s="8">
        <f t="shared" si="0"/>
        <v>47.76</v>
      </c>
      <c r="H9" s="9">
        <v>80.4</v>
      </c>
      <c r="I9" s="9">
        <f t="shared" si="1"/>
        <v>32.16</v>
      </c>
      <c r="J9" s="12">
        <f t="shared" si="2"/>
        <v>79.92</v>
      </c>
      <c r="K9" s="9">
        <v>1</v>
      </c>
    </row>
    <row r="10" ht="30" customHeight="1" spans="1:11">
      <c r="A10" s="4">
        <v>8</v>
      </c>
      <c r="B10" s="5" t="s">
        <v>40</v>
      </c>
      <c r="C10" s="5" t="s">
        <v>41</v>
      </c>
      <c r="D10" s="14" t="s">
        <v>42</v>
      </c>
      <c r="E10" s="14" t="s">
        <v>43</v>
      </c>
      <c r="F10" s="7">
        <v>79.93</v>
      </c>
      <c r="G10" s="8">
        <f t="shared" si="0"/>
        <v>47.958</v>
      </c>
      <c r="H10" s="9">
        <v>82.2</v>
      </c>
      <c r="I10" s="9">
        <f t="shared" si="1"/>
        <v>32.88</v>
      </c>
      <c r="J10" s="12">
        <f t="shared" si="2"/>
        <v>80.838</v>
      </c>
      <c r="K10" s="9">
        <v>1</v>
      </c>
    </row>
    <row r="11" ht="30" customHeight="1" spans="1:11">
      <c r="A11" s="4">
        <v>9</v>
      </c>
      <c r="B11" s="5" t="s">
        <v>44</v>
      </c>
      <c r="C11" s="5" t="s">
        <v>45</v>
      </c>
      <c r="D11" s="14" t="s">
        <v>46</v>
      </c>
      <c r="E11" s="14" t="s">
        <v>47</v>
      </c>
      <c r="F11" s="8">
        <v>60.7</v>
      </c>
      <c r="G11" s="8">
        <f t="shared" si="0"/>
        <v>36.42</v>
      </c>
      <c r="H11" s="9">
        <v>79.8</v>
      </c>
      <c r="I11" s="9">
        <f t="shared" si="1"/>
        <v>31.92</v>
      </c>
      <c r="J11" s="12">
        <f t="shared" si="2"/>
        <v>68.34</v>
      </c>
      <c r="K11" s="9">
        <v>1</v>
      </c>
    </row>
    <row r="12" ht="30" customHeight="1" spans="1:11">
      <c r="A12" s="4">
        <v>10</v>
      </c>
      <c r="B12" s="5" t="s">
        <v>48</v>
      </c>
      <c r="C12" s="5" t="s">
        <v>49</v>
      </c>
      <c r="D12" s="14" t="s">
        <v>50</v>
      </c>
      <c r="E12" s="14" t="s">
        <v>51</v>
      </c>
      <c r="F12" s="7">
        <v>73.15</v>
      </c>
      <c r="G12" s="8">
        <f t="shared" si="0"/>
        <v>43.89</v>
      </c>
      <c r="H12" s="9">
        <v>80.8</v>
      </c>
      <c r="I12" s="9">
        <f t="shared" si="1"/>
        <v>32.32</v>
      </c>
      <c r="J12" s="12">
        <f t="shared" si="2"/>
        <v>76.21</v>
      </c>
      <c r="K12" s="9">
        <v>1</v>
      </c>
    </row>
    <row r="13" ht="30" customHeight="1" spans="1:11">
      <c r="A13" s="4">
        <v>11</v>
      </c>
      <c r="B13" s="5" t="s">
        <v>52</v>
      </c>
      <c r="C13" s="5" t="s">
        <v>53</v>
      </c>
      <c r="D13" s="14" t="s">
        <v>54</v>
      </c>
      <c r="E13" s="14" t="s">
        <v>55</v>
      </c>
      <c r="F13" s="7">
        <v>65.82</v>
      </c>
      <c r="G13" s="8">
        <f t="shared" si="0"/>
        <v>39.492</v>
      </c>
      <c r="H13" s="9">
        <v>79</v>
      </c>
      <c r="I13" s="9">
        <f t="shared" si="1"/>
        <v>31.6</v>
      </c>
      <c r="J13" s="12">
        <f t="shared" si="2"/>
        <v>71.092</v>
      </c>
      <c r="K13" s="9">
        <v>1</v>
      </c>
    </row>
    <row r="14" ht="30" customHeight="1" spans="1:11">
      <c r="A14" s="4">
        <v>12</v>
      </c>
      <c r="B14" s="5" t="s">
        <v>56</v>
      </c>
      <c r="C14" s="5" t="s">
        <v>57</v>
      </c>
      <c r="D14" s="14" t="s">
        <v>58</v>
      </c>
      <c r="E14" s="14" t="s">
        <v>59</v>
      </c>
      <c r="F14" s="7">
        <v>70.12</v>
      </c>
      <c r="G14" s="8">
        <f t="shared" si="0"/>
        <v>42.072</v>
      </c>
      <c r="H14" s="9">
        <v>78.2</v>
      </c>
      <c r="I14" s="9">
        <f t="shared" si="1"/>
        <v>31.28</v>
      </c>
      <c r="J14" s="12">
        <f t="shared" si="2"/>
        <v>73.352</v>
      </c>
      <c r="K14" s="9">
        <v>1</v>
      </c>
    </row>
    <row r="15" ht="30" customHeight="1" spans="1:11">
      <c r="A15" s="4">
        <v>13</v>
      </c>
      <c r="B15" s="5" t="s">
        <v>60</v>
      </c>
      <c r="C15" s="5" t="s">
        <v>61</v>
      </c>
      <c r="D15" s="14" t="s">
        <v>62</v>
      </c>
      <c r="E15" s="14" t="s">
        <v>63</v>
      </c>
      <c r="F15" s="7">
        <v>69.24</v>
      </c>
      <c r="G15" s="8">
        <f t="shared" si="0"/>
        <v>41.544</v>
      </c>
      <c r="H15" s="9">
        <v>78.6</v>
      </c>
      <c r="I15" s="9">
        <f t="shared" si="1"/>
        <v>31.44</v>
      </c>
      <c r="J15" s="12">
        <f t="shared" si="2"/>
        <v>72.984</v>
      </c>
      <c r="K15" s="9">
        <v>1</v>
      </c>
    </row>
    <row r="16" ht="30" customHeight="1" spans="1:11">
      <c r="A16" s="4">
        <v>14</v>
      </c>
      <c r="B16" s="5" t="s">
        <v>64</v>
      </c>
      <c r="C16" s="5" t="s">
        <v>65</v>
      </c>
      <c r="D16" s="14" t="s">
        <v>66</v>
      </c>
      <c r="E16" s="14" t="s">
        <v>67</v>
      </c>
      <c r="F16" s="7">
        <v>67.82</v>
      </c>
      <c r="G16" s="8">
        <f t="shared" si="0"/>
        <v>40.692</v>
      </c>
      <c r="H16" s="9">
        <v>74.8</v>
      </c>
      <c r="I16" s="9">
        <f t="shared" si="1"/>
        <v>29.92</v>
      </c>
      <c r="J16" s="12">
        <f t="shared" si="2"/>
        <v>70.612</v>
      </c>
      <c r="K16" s="9">
        <v>1</v>
      </c>
    </row>
    <row r="17" ht="30" customHeight="1" spans="1:11">
      <c r="A17" s="4">
        <v>15</v>
      </c>
      <c r="B17" s="5" t="s">
        <v>68</v>
      </c>
      <c r="C17" s="5" t="s">
        <v>69</v>
      </c>
      <c r="D17" s="14" t="s">
        <v>70</v>
      </c>
      <c r="E17" s="14" t="s">
        <v>71</v>
      </c>
      <c r="F17" s="7">
        <v>69.27</v>
      </c>
      <c r="G17" s="8">
        <f t="shared" si="0"/>
        <v>41.562</v>
      </c>
      <c r="H17" s="9">
        <v>80</v>
      </c>
      <c r="I17" s="9">
        <f t="shared" si="1"/>
        <v>32</v>
      </c>
      <c r="J17" s="12">
        <f t="shared" si="2"/>
        <v>73.562</v>
      </c>
      <c r="K17" s="9">
        <v>1</v>
      </c>
    </row>
    <row r="18" ht="30" customHeight="1" spans="1:11">
      <c r="A18" s="4">
        <v>16</v>
      </c>
      <c r="B18" s="5" t="s">
        <v>72</v>
      </c>
      <c r="C18" s="5" t="s">
        <v>73</v>
      </c>
      <c r="D18" s="14" t="s">
        <v>74</v>
      </c>
      <c r="E18" s="14" t="s">
        <v>75</v>
      </c>
      <c r="F18" s="7">
        <v>55.89</v>
      </c>
      <c r="G18" s="8">
        <f t="shared" si="0"/>
        <v>33.534</v>
      </c>
      <c r="H18" s="9">
        <v>85.8</v>
      </c>
      <c r="I18" s="9">
        <f t="shared" si="1"/>
        <v>34.32</v>
      </c>
      <c r="J18" s="12">
        <f t="shared" si="2"/>
        <v>67.854</v>
      </c>
      <c r="K18" s="9">
        <v>1</v>
      </c>
    </row>
    <row r="19" ht="30" customHeight="1" spans="1:11">
      <c r="A19" s="4">
        <v>17</v>
      </c>
      <c r="B19" s="5" t="s">
        <v>76</v>
      </c>
      <c r="C19" s="5" t="s">
        <v>77</v>
      </c>
      <c r="D19" s="6" t="s">
        <v>78</v>
      </c>
      <c r="E19" s="6">
        <v>20209080303</v>
      </c>
      <c r="F19" s="10">
        <v>56.04</v>
      </c>
      <c r="G19" s="8">
        <f t="shared" ref="G19:G25" si="3">F19*0.6</f>
        <v>33.624</v>
      </c>
      <c r="H19" s="9">
        <v>73.4</v>
      </c>
      <c r="I19" s="9">
        <f t="shared" ref="I19:I25" si="4">H19*0.4</f>
        <v>29.36</v>
      </c>
      <c r="J19" s="13">
        <v>62.98</v>
      </c>
      <c r="K19" s="9">
        <v>1</v>
      </c>
    </row>
    <row r="20" ht="30" customHeight="1" spans="1:11">
      <c r="A20" s="4">
        <v>18</v>
      </c>
      <c r="B20" s="5" t="s">
        <v>79</v>
      </c>
      <c r="C20" s="5" t="s">
        <v>80</v>
      </c>
      <c r="D20" s="14" t="s">
        <v>81</v>
      </c>
      <c r="E20" s="14" t="s">
        <v>82</v>
      </c>
      <c r="F20" s="10">
        <v>50.54</v>
      </c>
      <c r="G20" s="8">
        <f t="shared" si="3"/>
        <v>30.324</v>
      </c>
      <c r="H20" s="9">
        <v>84.2</v>
      </c>
      <c r="I20" s="9">
        <f t="shared" si="4"/>
        <v>33.68</v>
      </c>
      <c r="J20" s="13" t="s">
        <v>83</v>
      </c>
      <c r="K20" s="9">
        <v>1</v>
      </c>
    </row>
    <row r="21" ht="30" customHeight="1" spans="1:11">
      <c r="A21" s="4">
        <v>19</v>
      </c>
      <c r="B21" s="5" t="s">
        <v>84</v>
      </c>
      <c r="C21" s="5" t="s">
        <v>85</v>
      </c>
      <c r="D21" s="14" t="s">
        <v>86</v>
      </c>
      <c r="E21" s="14" t="s">
        <v>87</v>
      </c>
      <c r="F21" s="10">
        <v>75.38</v>
      </c>
      <c r="G21" s="8">
        <f t="shared" si="3"/>
        <v>45.228</v>
      </c>
      <c r="H21" s="9">
        <v>83.2</v>
      </c>
      <c r="I21" s="9">
        <f t="shared" si="4"/>
        <v>33.28</v>
      </c>
      <c r="J21" s="13" t="s">
        <v>88</v>
      </c>
      <c r="K21" s="9">
        <v>1</v>
      </c>
    </row>
    <row r="22" ht="30" customHeight="1" spans="1:11">
      <c r="A22" s="4">
        <v>20</v>
      </c>
      <c r="B22" s="5" t="s">
        <v>89</v>
      </c>
      <c r="C22" s="5" t="s">
        <v>90</v>
      </c>
      <c r="D22" s="6" t="s">
        <v>91</v>
      </c>
      <c r="E22" s="6" t="s">
        <v>92</v>
      </c>
      <c r="F22" s="10">
        <v>76.66</v>
      </c>
      <c r="G22" s="8">
        <f t="shared" si="3"/>
        <v>45.996</v>
      </c>
      <c r="H22" s="9">
        <v>83.8</v>
      </c>
      <c r="I22" s="9">
        <f t="shared" si="4"/>
        <v>33.52</v>
      </c>
      <c r="J22" s="13" t="s">
        <v>93</v>
      </c>
      <c r="K22" s="9">
        <v>1</v>
      </c>
    </row>
    <row r="23" ht="30" customHeight="1" spans="1:11">
      <c r="A23" s="4">
        <v>21</v>
      </c>
      <c r="B23" s="5" t="s">
        <v>94</v>
      </c>
      <c r="C23" s="5" t="s">
        <v>95</v>
      </c>
      <c r="D23" s="6" t="s">
        <v>96</v>
      </c>
      <c r="E23" s="6" t="s">
        <v>97</v>
      </c>
      <c r="F23" s="10">
        <v>78.86</v>
      </c>
      <c r="G23" s="8">
        <f t="shared" si="3"/>
        <v>47.316</v>
      </c>
      <c r="H23" s="9">
        <v>84.2</v>
      </c>
      <c r="I23" s="9">
        <f t="shared" si="4"/>
        <v>33.68</v>
      </c>
      <c r="J23" s="13" t="s">
        <v>98</v>
      </c>
      <c r="K23" s="9">
        <v>1</v>
      </c>
    </row>
    <row r="24" ht="30" customHeight="1" spans="1:11">
      <c r="A24" s="4">
        <v>22</v>
      </c>
      <c r="B24" s="5" t="s">
        <v>99</v>
      </c>
      <c r="C24" s="5" t="s">
        <v>100</v>
      </c>
      <c r="D24" s="6" t="s">
        <v>101</v>
      </c>
      <c r="E24" s="6" t="s">
        <v>102</v>
      </c>
      <c r="F24" s="11">
        <v>70.4</v>
      </c>
      <c r="G24" s="8">
        <f t="shared" si="3"/>
        <v>42.24</v>
      </c>
      <c r="H24" s="9">
        <v>83.6</v>
      </c>
      <c r="I24" s="9">
        <f t="shared" si="4"/>
        <v>33.44</v>
      </c>
      <c r="J24" s="13" t="s">
        <v>103</v>
      </c>
      <c r="K24" s="9">
        <v>1</v>
      </c>
    </row>
    <row r="25" ht="30" customHeight="1" spans="1:11">
      <c r="A25" s="4">
        <v>23</v>
      </c>
      <c r="B25" s="5" t="s">
        <v>104</v>
      </c>
      <c r="C25" s="5" t="s">
        <v>105</v>
      </c>
      <c r="D25" s="6" t="s">
        <v>106</v>
      </c>
      <c r="E25" s="6" t="s">
        <v>107</v>
      </c>
      <c r="F25" s="10">
        <v>71.71</v>
      </c>
      <c r="G25" s="8">
        <f t="shared" si="3"/>
        <v>43.026</v>
      </c>
      <c r="H25" s="9">
        <v>82.4</v>
      </c>
      <c r="I25" s="9">
        <f t="shared" si="4"/>
        <v>32.96</v>
      </c>
      <c r="J25" s="13" t="s">
        <v>108</v>
      </c>
      <c r="K25" s="9">
        <v>1</v>
      </c>
    </row>
    <row r="26" ht="30" customHeight="1" spans="1:11">
      <c r="A26" s="4">
        <v>24</v>
      </c>
      <c r="B26" s="5" t="s">
        <v>109</v>
      </c>
      <c r="C26" s="5" t="s">
        <v>110</v>
      </c>
      <c r="D26" s="6" t="s">
        <v>111</v>
      </c>
      <c r="E26" s="6" t="s">
        <v>112</v>
      </c>
      <c r="F26" s="7">
        <v>79.46</v>
      </c>
      <c r="G26" s="8">
        <v>47.676</v>
      </c>
      <c r="H26" s="9">
        <v>79.8</v>
      </c>
      <c r="I26" s="9">
        <v>31.92</v>
      </c>
      <c r="J26" s="13" t="s">
        <v>113</v>
      </c>
      <c r="K26" s="9">
        <v>1</v>
      </c>
    </row>
    <row r="27" ht="30" customHeight="1" spans="1:11">
      <c r="A27" s="4">
        <v>25</v>
      </c>
      <c r="B27" s="5" t="s">
        <v>114</v>
      </c>
      <c r="C27" s="5" t="s">
        <v>115</v>
      </c>
      <c r="D27" s="6" t="s">
        <v>116</v>
      </c>
      <c r="E27" s="6" t="s">
        <v>117</v>
      </c>
      <c r="F27" s="10">
        <v>70.88</v>
      </c>
      <c r="G27" s="8">
        <f t="shared" ref="G27:G54" si="5">F27*0.6</f>
        <v>42.528</v>
      </c>
      <c r="H27" s="9">
        <v>84</v>
      </c>
      <c r="I27" s="9">
        <f t="shared" ref="I27:I54" si="6">H27*0.4</f>
        <v>33.6</v>
      </c>
      <c r="J27" s="13" t="s">
        <v>118</v>
      </c>
      <c r="K27" s="9">
        <v>1</v>
      </c>
    </row>
    <row r="28" ht="30" customHeight="1" spans="1:11">
      <c r="A28" s="4">
        <v>26</v>
      </c>
      <c r="B28" s="5" t="s">
        <v>119</v>
      </c>
      <c r="C28" s="5" t="s">
        <v>120</v>
      </c>
      <c r="D28" s="6" t="s">
        <v>121</v>
      </c>
      <c r="E28" s="6" t="s">
        <v>122</v>
      </c>
      <c r="F28" s="10">
        <v>67.08</v>
      </c>
      <c r="G28" s="8">
        <f t="shared" si="5"/>
        <v>40.248</v>
      </c>
      <c r="H28" s="9">
        <v>85</v>
      </c>
      <c r="I28" s="9">
        <f t="shared" si="6"/>
        <v>34</v>
      </c>
      <c r="J28" s="13" t="s">
        <v>123</v>
      </c>
      <c r="K28" s="9">
        <v>1</v>
      </c>
    </row>
    <row r="29" ht="30" customHeight="1" spans="1:11">
      <c r="A29" s="4">
        <v>27</v>
      </c>
      <c r="B29" s="5" t="s">
        <v>124</v>
      </c>
      <c r="C29" s="5" t="s">
        <v>125</v>
      </c>
      <c r="D29" s="14" t="s">
        <v>126</v>
      </c>
      <c r="E29" s="14" t="s">
        <v>127</v>
      </c>
      <c r="F29" s="11">
        <v>54.7</v>
      </c>
      <c r="G29" s="8">
        <f t="shared" si="5"/>
        <v>32.82</v>
      </c>
      <c r="H29" s="9">
        <v>81.2</v>
      </c>
      <c r="I29" s="9">
        <f t="shared" si="6"/>
        <v>32.48</v>
      </c>
      <c r="J29" s="13" t="s">
        <v>128</v>
      </c>
      <c r="K29" s="9">
        <v>1</v>
      </c>
    </row>
    <row r="30" ht="30" customHeight="1" spans="1:11">
      <c r="A30" s="4">
        <v>28</v>
      </c>
      <c r="B30" s="5" t="s">
        <v>129</v>
      </c>
      <c r="C30" s="5" t="s">
        <v>130</v>
      </c>
      <c r="D30" s="6" t="s">
        <v>131</v>
      </c>
      <c r="E30" s="6" t="s">
        <v>132</v>
      </c>
      <c r="F30" s="10">
        <v>77.02</v>
      </c>
      <c r="G30" s="8">
        <f t="shared" si="5"/>
        <v>46.212</v>
      </c>
      <c r="H30" s="9">
        <v>78</v>
      </c>
      <c r="I30" s="9">
        <f t="shared" si="6"/>
        <v>31.2</v>
      </c>
      <c r="J30" s="13" t="s">
        <v>133</v>
      </c>
      <c r="K30" s="9">
        <v>1</v>
      </c>
    </row>
    <row r="31" ht="30" customHeight="1" spans="1:11">
      <c r="A31" s="4">
        <v>29</v>
      </c>
      <c r="B31" s="5" t="s">
        <v>134</v>
      </c>
      <c r="C31" s="5" t="s">
        <v>135</v>
      </c>
      <c r="D31" s="6" t="s">
        <v>136</v>
      </c>
      <c r="E31" s="6" t="s">
        <v>137</v>
      </c>
      <c r="F31" s="7">
        <v>62.47</v>
      </c>
      <c r="G31" s="8">
        <f t="shared" si="5"/>
        <v>37.482</v>
      </c>
      <c r="H31" s="9">
        <v>80.6</v>
      </c>
      <c r="I31" s="9">
        <f t="shared" si="6"/>
        <v>32.24</v>
      </c>
      <c r="J31" s="13" t="s">
        <v>138</v>
      </c>
      <c r="K31" s="9">
        <v>1</v>
      </c>
    </row>
    <row r="32" ht="30" customHeight="1" spans="1:11">
      <c r="A32" s="4">
        <v>30</v>
      </c>
      <c r="B32" s="5" t="s">
        <v>139</v>
      </c>
      <c r="C32" s="5" t="s">
        <v>140</v>
      </c>
      <c r="D32" s="6" t="s">
        <v>141</v>
      </c>
      <c r="E32" s="6" t="s">
        <v>142</v>
      </c>
      <c r="F32" s="7">
        <v>68.95</v>
      </c>
      <c r="G32" s="8">
        <f t="shared" si="5"/>
        <v>41.37</v>
      </c>
      <c r="H32" s="9">
        <v>79.2</v>
      </c>
      <c r="I32" s="9">
        <f t="shared" si="6"/>
        <v>31.68</v>
      </c>
      <c r="J32" s="13" t="s">
        <v>143</v>
      </c>
      <c r="K32" s="9">
        <v>1</v>
      </c>
    </row>
    <row r="33" ht="30" customHeight="1" spans="1:11">
      <c r="A33" s="4">
        <v>31</v>
      </c>
      <c r="B33" s="5" t="s">
        <v>144</v>
      </c>
      <c r="C33" s="5" t="s">
        <v>145</v>
      </c>
      <c r="D33" s="6" t="s">
        <v>146</v>
      </c>
      <c r="E33" s="6" t="s">
        <v>147</v>
      </c>
      <c r="F33" s="7">
        <v>46.81</v>
      </c>
      <c r="G33" s="8">
        <f t="shared" si="5"/>
        <v>28.086</v>
      </c>
      <c r="H33" s="9">
        <v>85.6</v>
      </c>
      <c r="I33" s="9">
        <f t="shared" si="6"/>
        <v>34.24</v>
      </c>
      <c r="J33" s="13" t="s">
        <v>148</v>
      </c>
      <c r="K33" s="9">
        <v>1</v>
      </c>
    </row>
    <row r="34" ht="30" customHeight="1" spans="1:11">
      <c r="A34" s="4">
        <v>32</v>
      </c>
      <c r="B34" s="5" t="s">
        <v>149</v>
      </c>
      <c r="C34" s="5" t="s">
        <v>150</v>
      </c>
      <c r="D34" s="6" t="s">
        <v>151</v>
      </c>
      <c r="E34" s="6" t="s">
        <v>152</v>
      </c>
      <c r="F34" s="7">
        <v>69.93</v>
      </c>
      <c r="G34" s="8">
        <f t="shared" si="5"/>
        <v>41.958</v>
      </c>
      <c r="H34" s="9">
        <v>77.2</v>
      </c>
      <c r="I34" s="9">
        <f t="shared" si="6"/>
        <v>30.88</v>
      </c>
      <c r="J34" s="13" t="s">
        <v>153</v>
      </c>
      <c r="K34" s="9">
        <v>1</v>
      </c>
    </row>
    <row r="35" ht="30" customHeight="1" spans="1:11">
      <c r="A35" s="4">
        <v>33</v>
      </c>
      <c r="B35" s="5" t="s">
        <v>76</v>
      </c>
      <c r="C35" s="5" t="s">
        <v>154</v>
      </c>
      <c r="D35" s="6" t="s">
        <v>155</v>
      </c>
      <c r="E35" s="6" t="s">
        <v>156</v>
      </c>
      <c r="F35" s="7">
        <v>68.44</v>
      </c>
      <c r="G35" s="8">
        <f t="shared" si="5"/>
        <v>41.064</v>
      </c>
      <c r="H35" s="9">
        <v>88.4</v>
      </c>
      <c r="I35" s="9">
        <f t="shared" si="6"/>
        <v>35.36</v>
      </c>
      <c r="J35" s="13" t="s">
        <v>157</v>
      </c>
      <c r="K35" s="9">
        <v>1</v>
      </c>
    </row>
    <row r="36" ht="30" customHeight="1" spans="1:11">
      <c r="A36" s="4">
        <v>34</v>
      </c>
      <c r="B36" s="5" t="s">
        <v>158</v>
      </c>
      <c r="C36" s="5" t="s">
        <v>159</v>
      </c>
      <c r="D36" s="6" t="s">
        <v>160</v>
      </c>
      <c r="E36" s="6">
        <v>20209080403</v>
      </c>
      <c r="F36" s="10">
        <v>50.31</v>
      </c>
      <c r="G36" s="8">
        <f t="shared" si="5"/>
        <v>30.186</v>
      </c>
      <c r="H36" s="9">
        <v>85.8</v>
      </c>
      <c r="I36" s="9">
        <f t="shared" si="6"/>
        <v>34.32</v>
      </c>
      <c r="J36" s="13" t="s">
        <v>161</v>
      </c>
      <c r="K36" s="9">
        <v>1</v>
      </c>
    </row>
    <row r="37" ht="30" customHeight="1" spans="1:11">
      <c r="A37" s="4">
        <v>35</v>
      </c>
      <c r="B37" s="5" t="s">
        <v>162</v>
      </c>
      <c r="C37" s="5" t="s">
        <v>163</v>
      </c>
      <c r="D37" s="6" t="s">
        <v>164</v>
      </c>
      <c r="E37" s="6" t="s">
        <v>165</v>
      </c>
      <c r="F37" s="7">
        <v>68.78</v>
      </c>
      <c r="G37" s="8">
        <f t="shared" si="5"/>
        <v>41.268</v>
      </c>
      <c r="H37" s="9">
        <v>85.8</v>
      </c>
      <c r="I37" s="9">
        <f t="shared" si="6"/>
        <v>34.32</v>
      </c>
      <c r="J37" s="13" t="s">
        <v>166</v>
      </c>
      <c r="K37" s="9">
        <v>1</v>
      </c>
    </row>
    <row r="38" ht="30" customHeight="1" spans="1:11">
      <c r="A38" s="4">
        <v>36</v>
      </c>
      <c r="B38" s="5" t="s">
        <v>167</v>
      </c>
      <c r="C38" s="5" t="s">
        <v>168</v>
      </c>
      <c r="D38" s="6" t="s">
        <v>169</v>
      </c>
      <c r="E38" s="6" t="s">
        <v>170</v>
      </c>
      <c r="F38" s="7">
        <v>53.81</v>
      </c>
      <c r="G38" s="8">
        <f t="shared" si="5"/>
        <v>32.286</v>
      </c>
      <c r="H38" s="9">
        <v>78</v>
      </c>
      <c r="I38" s="9">
        <f t="shared" si="6"/>
        <v>31.2</v>
      </c>
      <c r="J38" s="13" t="s">
        <v>171</v>
      </c>
      <c r="K38" s="9">
        <v>1</v>
      </c>
    </row>
    <row r="39" ht="30" customHeight="1" spans="1:11">
      <c r="A39" s="4">
        <v>37</v>
      </c>
      <c r="B39" s="5" t="s">
        <v>172</v>
      </c>
      <c r="C39" s="5" t="s">
        <v>173</v>
      </c>
      <c r="D39" s="6" t="s">
        <v>174</v>
      </c>
      <c r="E39" s="6" t="s">
        <v>175</v>
      </c>
      <c r="F39" s="7">
        <v>64.44</v>
      </c>
      <c r="G39" s="8">
        <f t="shared" si="5"/>
        <v>38.664</v>
      </c>
      <c r="H39" s="9">
        <v>88.8</v>
      </c>
      <c r="I39" s="9">
        <f t="shared" si="6"/>
        <v>35.52</v>
      </c>
      <c r="J39" s="13" t="s">
        <v>176</v>
      </c>
      <c r="K39" s="9">
        <v>1</v>
      </c>
    </row>
    <row r="40" ht="30" customHeight="1" spans="1:11">
      <c r="A40" s="4">
        <v>38</v>
      </c>
      <c r="B40" s="5" t="s">
        <v>177</v>
      </c>
      <c r="C40" s="5" t="s">
        <v>178</v>
      </c>
      <c r="D40" s="6" t="s">
        <v>179</v>
      </c>
      <c r="E40" s="6" t="s">
        <v>180</v>
      </c>
      <c r="F40" s="7">
        <v>67.12</v>
      </c>
      <c r="G40" s="8">
        <f t="shared" si="5"/>
        <v>40.272</v>
      </c>
      <c r="H40" s="9">
        <v>84.8</v>
      </c>
      <c r="I40" s="9">
        <f t="shared" si="6"/>
        <v>33.92</v>
      </c>
      <c r="J40" s="13" t="s">
        <v>181</v>
      </c>
      <c r="K40" s="9">
        <v>1</v>
      </c>
    </row>
    <row r="41" ht="30" customHeight="1" spans="1:11">
      <c r="A41" s="4">
        <v>39</v>
      </c>
      <c r="B41" s="5" t="s">
        <v>182</v>
      </c>
      <c r="C41" s="5" t="s">
        <v>183</v>
      </c>
      <c r="D41" s="6" t="s">
        <v>184</v>
      </c>
      <c r="E41" s="6" t="s">
        <v>185</v>
      </c>
      <c r="F41" s="7">
        <v>75.21</v>
      </c>
      <c r="G41" s="8">
        <f t="shared" si="5"/>
        <v>45.126</v>
      </c>
      <c r="H41" s="9">
        <v>84.8</v>
      </c>
      <c r="I41" s="9">
        <f t="shared" si="6"/>
        <v>33.92</v>
      </c>
      <c r="J41" s="13" t="s">
        <v>186</v>
      </c>
      <c r="K41" s="9">
        <v>1</v>
      </c>
    </row>
    <row r="42" ht="30" customHeight="1" spans="1:11">
      <c r="A42" s="4">
        <v>40</v>
      </c>
      <c r="B42" s="5" t="s">
        <v>187</v>
      </c>
      <c r="C42" s="5" t="s">
        <v>188</v>
      </c>
      <c r="D42" s="6" t="s">
        <v>189</v>
      </c>
      <c r="E42" s="6" t="s">
        <v>190</v>
      </c>
      <c r="F42" s="7">
        <v>50.61</v>
      </c>
      <c r="G42" s="8">
        <f t="shared" si="5"/>
        <v>30.366</v>
      </c>
      <c r="H42" s="9">
        <v>76.6</v>
      </c>
      <c r="I42" s="9">
        <f t="shared" si="6"/>
        <v>30.64</v>
      </c>
      <c r="J42" s="13" t="s">
        <v>191</v>
      </c>
      <c r="K42" s="9">
        <v>1</v>
      </c>
    </row>
    <row r="43" ht="30" customHeight="1" spans="1:11">
      <c r="A43" s="4">
        <v>41</v>
      </c>
      <c r="B43" s="5" t="s">
        <v>192</v>
      </c>
      <c r="C43" s="5" t="s">
        <v>193</v>
      </c>
      <c r="D43" s="6" t="s">
        <v>194</v>
      </c>
      <c r="E43" s="6" t="s">
        <v>195</v>
      </c>
      <c r="F43" s="7">
        <v>74.56</v>
      </c>
      <c r="G43" s="8">
        <f t="shared" si="5"/>
        <v>44.736</v>
      </c>
      <c r="H43" s="9">
        <v>85.6</v>
      </c>
      <c r="I43" s="9">
        <f t="shared" si="6"/>
        <v>34.24</v>
      </c>
      <c r="J43" s="13" t="s">
        <v>196</v>
      </c>
      <c r="K43" s="9">
        <v>1</v>
      </c>
    </row>
    <row r="44" ht="30" customHeight="1" spans="1:11">
      <c r="A44" s="4">
        <v>42</v>
      </c>
      <c r="B44" s="5" t="s">
        <v>197</v>
      </c>
      <c r="C44" s="5" t="s">
        <v>198</v>
      </c>
      <c r="D44" s="6" t="s">
        <v>199</v>
      </c>
      <c r="E44" s="6" t="s">
        <v>200</v>
      </c>
      <c r="F44" s="7">
        <v>56.37</v>
      </c>
      <c r="G44" s="8">
        <f t="shared" si="5"/>
        <v>33.822</v>
      </c>
      <c r="H44" s="9">
        <v>84.4</v>
      </c>
      <c r="I44" s="9">
        <f t="shared" si="6"/>
        <v>33.76</v>
      </c>
      <c r="J44" s="13" t="s">
        <v>201</v>
      </c>
      <c r="K44" s="9">
        <v>1</v>
      </c>
    </row>
    <row r="45" ht="30" customHeight="1" spans="1:11">
      <c r="A45" s="4">
        <v>43</v>
      </c>
      <c r="B45" s="5" t="s">
        <v>202</v>
      </c>
      <c r="C45" s="5" t="s">
        <v>203</v>
      </c>
      <c r="D45" s="6" t="s">
        <v>204</v>
      </c>
      <c r="E45" s="6" t="s">
        <v>205</v>
      </c>
      <c r="F45" s="7">
        <v>77.02</v>
      </c>
      <c r="G45" s="8">
        <f t="shared" si="5"/>
        <v>46.212</v>
      </c>
      <c r="H45" s="9">
        <v>82.4</v>
      </c>
      <c r="I45" s="9">
        <f t="shared" si="6"/>
        <v>32.96</v>
      </c>
      <c r="J45" s="13" t="s">
        <v>206</v>
      </c>
      <c r="K45" s="9">
        <v>1</v>
      </c>
    </row>
    <row r="46" ht="30" customHeight="1" spans="1:11">
      <c r="A46" s="4">
        <v>44</v>
      </c>
      <c r="B46" s="5" t="s">
        <v>207</v>
      </c>
      <c r="C46" s="5" t="s">
        <v>208</v>
      </c>
      <c r="D46" s="6" t="s">
        <v>209</v>
      </c>
      <c r="E46" s="6" t="s">
        <v>210</v>
      </c>
      <c r="F46" s="10">
        <v>72.72</v>
      </c>
      <c r="G46" s="8">
        <f t="shared" si="5"/>
        <v>43.632</v>
      </c>
      <c r="H46" s="9">
        <v>86.4</v>
      </c>
      <c r="I46" s="9">
        <f t="shared" si="6"/>
        <v>34.56</v>
      </c>
      <c r="J46" s="13" t="s">
        <v>211</v>
      </c>
      <c r="K46" s="9">
        <v>1</v>
      </c>
    </row>
    <row r="47" ht="30" customHeight="1" spans="1:11">
      <c r="A47" s="4">
        <v>45</v>
      </c>
      <c r="B47" s="5" t="s">
        <v>212</v>
      </c>
      <c r="C47" s="5" t="s">
        <v>213</v>
      </c>
      <c r="D47" s="6" t="s">
        <v>214</v>
      </c>
      <c r="E47" s="6" t="s">
        <v>215</v>
      </c>
      <c r="F47" s="10">
        <v>67.44</v>
      </c>
      <c r="G47" s="8">
        <f t="shared" si="5"/>
        <v>40.464</v>
      </c>
      <c r="H47" s="9">
        <v>80.6</v>
      </c>
      <c r="I47" s="9">
        <f t="shared" si="6"/>
        <v>32.24</v>
      </c>
      <c r="J47" s="13" t="s">
        <v>216</v>
      </c>
      <c r="K47" s="9">
        <v>1</v>
      </c>
    </row>
    <row r="48" ht="30" customHeight="1" spans="1:11">
      <c r="A48" s="4">
        <v>46</v>
      </c>
      <c r="B48" s="5" t="s">
        <v>217</v>
      </c>
      <c r="C48" s="5" t="s">
        <v>218</v>
      </c>
      <c r="D48" s="6" t="s">
        <v>219</v>
      </c>
      <c r="E48" s="6" t="s">
        <v>220</v>
      </c>
      <c r="F48" s="7">
        <v>68.47</v>
      </c>
      <c r="G48" s="8">
        <f t="shared" si="5"/>
        <v>41.082</v>
      </c>
      <c r="H48" s="9">
        <v>78.2</v>
      </c>
      <c r="I48" s="9">
        <f t="shared" si="6"/>
        <v>31.28</v>
      </c>
      <c r="J48" s="13" t="s">
        <v>221</v>
      </c>
      <c r="K48" s="9">
        <v>1</v>
      </c>
    </row>
    <row r="49" ht="30" customHeight="1" spans="1:11">
      <c r="A49" s="4">
        <v>47</v>
      </c>
      <c r="B49" s="5"/>
      <c r="C49" s="5"/>
      <c r="D49" s="6" t="s">
        <v>222</v>
      </c>
      <c r="E49" s="6" t="s">
        <v>223</v>
      </c>
      <c r="F49" s="7">
        <v>60.02</v>
      </c>
      <c r="G49" s="8">
        <f t="shared" si="5"/>
        <v>36.012</v>
      </c>
      <c r="H49" s="9">
        <v>82.2</v>
      </c>
      <c r="I49" s="9">
        <f t="shared" si="6"/>
        <v>32.88</v>
      </c>
      <c r="J49" s="13" t="s">
        <v>224</v>
      </c>
      <c r="K49" s="9">
        <v>2</v>
      </c>
    </row>
    <row r="50" ht="30" customHeight="1" spans="1:11">
      <c r="A50" s="4">
        <v>48</v>
      </c>
      <c r="B50" s="5"/>
      <c r="C50" s="5"/>
      <c r="D50" s="6" t="s">
        <v>225</v>
      </c>
      <c r="E50" s="6" t="s">
        <v>226</v>
      </c>
      <c r="F50" s="7">
        <v>46.92</v>
      </c>
      <c r="G50" s="8">
        <f t="shared" si="5"/>
        <v>28.152</v>
      </c>
      <c r="H50" s="9">
        <v>79.8</v>
      </c>
      <c r="I50" s="9">
        <f t="shared" si="6"/>
        <v>31.92</v>
      </c>
      <c r="J50" s="13" t="s">
        <v>227</v>
      </c>
      <c r="K50" s="9">
        <v>3</v>
      </c>
    </row>
    <row r="51" ht="30" customHeight="1" spans="1:11">
      <c r="A51" s="4">
        <v>49</v>
      </c>
      <c r="B51" s="5" t="s">
        <v>217</v>
      </c>
      <c r="C51" s="5" t="s">
        <v>228</v>
      </c>
      <c r="D51" s="6" t="s">
        <v>229</v>
      </c>
      <c r="E51" s="6" t="s">
        <v>230</v>
      </c>
      <c r="F51" s="7">
        <v>68.54</v>
      </c>
      <c r="G51" s="8">
        <f t="shared" si="5"/>
        <v>41.124</v>
      </c>
      <c r="H51" s="9">
        <v>81.6</v>
      </c>
      <c r="I51" s="9">
        <f t="shared" si="6"/>
        <v>32.64</v>
      </c>
      <c r="J51" s="13" t="s">
        <v>231</v>
      </c>
      <c r="K51" s="9">
        <v>1</v>
      </c>
    </row>
    <row r="52" ht="30" customHeight="1" spans="1:11">
      <c r="A52" s="4">
        <v>50</v>
      </c>
      <c r="B52" s="5"/>
      <c r="C52" s="5"/>
      <c r="D52" s="6" t="s">
        <v>232</v>
      </c>
      <c r="E52" s="6" t="s">
        <v>233</v>
      </c>
      <c r="F52" s="7">
        <v>53.43</v>
      </c>
      <c r="G52" s="8">
        <f t="shared" si="5"/>
        <v>32.058</v>
      </c>
      <c r="H52" s="9">
        <v>79.4</v>
      </c>
      <c r="I52" s="9">
        <f t="shared" si="6"/>
        <v>31.76</v>
      </c>
      <c r="J52" s="13" t="s">
        <v>234</v>
      </c>
      <c r="K52" s="9">
        <v>2</v>
      </c>
    </row>
    <row r="53" ht="30" customHeight="1" spans="1:11">
      <c r="A53" s="4">
        <v>51</v>
      </c>
      <c r="B53" s="5" t="s">
        <v>235</v>
      </c>
      <c r="C53" s="5" t="s">
        <v>236</v>
      </c>
      <c r="D53" s="6" t="s">
        <v>237</v>
      </c>
      <c r="E53" s="6" t="s">
        <v>238</v>
      </c>
      <c r="F53" s="7">
        <v>71.89</v>
      </c>
      <c r="G53" s="8">
        <f t="shared" si="5"/>
        <v>43.134</v>
      </c>
      <c r="H53" s="9">
        <v>82.4</v>
      </c>
      <c r="I53" s="9">
        <f t="shared" si="6"/>
        <v>32.96</v>
      </c>
      <c r="J53" s="13" t="s">
        <v>239</v>
      </c>
      <c r="K53" s="9">
        <v>1</v>
      </c>
    </row>
    <row r="54" ht="30" customHeight="1" spans="1:11">
      <c r="A54" s="4">
        <v>52</v>
      </c>
      <c r="B54" s="5" t="s">
        <v>240</v>
      </c>
      <c r="C54" s="5" t="s">
        <v>241</v>
      </c>
      <c r="D54" s="6" t="s">
        <v>242</v>
      </c>
      <c r="E54" s="6" t="s">
        <v>243</v>
      </c>
      <c r="F54" s="7">
        <v>69.42</v>
      </c>
      <c r="G54" s="8">
        <f t="shared" si="5"/>
        <v>41.652</v>
      </c>
      <c r="H54" s="9">
        <v>84.8</v>
      </c>
      <c r="I54" s="9">
        <f t="shared" si="6"/>
        <v>33.92</v>
      </c>
      <c r="J54" s="13" t="s">
        <v>244</v>
      </c>
      <c r="K54" s="9">
        <v>1</v>
      </c>
    </row>
  </sheetData>
  <mergeCells count="5">
    <mergeCell ref="A1:K1"/>
    <mergeCell ref="B48:B50"/>
    <mergeCell ref="B51:B52"/>
    <mergeCell ref="C48:C50"/>
    <mergeCell ref="C51:C52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2021-12-18T02:01:00Z</dcterms:created>
  <dcterms:modified xsi:type="dcterms:W3CDTF">2021-12-18T08:10:38Z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9BBC236FED1C4C018444070029ECFEB1</vt:lpwstr>
  </property>
</Properties>
</file>