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屈丽娇\Desktop\2022教师成绩\"/>
    </mc:Choice>
  </mc:AlternateContent>
  <bookViews>
    <workbookView xWindow="0" yWindow="0" windowWidth="23330" windowHeight="9840"/>
  </bookViews>
  <sheets>
    <sheet name="铁岭县" sheetId="1" r:id="rId1"/>
  </sheets>
  <definedNames>
    <definedName name="_xlnm._FilterDatabase" localSheetId="0" hidden="1">铁岭县!$A$2:$M$199</definedName>
    <definedName name="_xlnm.Print_Titles" localSheetId="0">铁岭县!$1:$2</definedName>
    <definedName name="查询" localSheetId="0">铁岭县!$B$2:$H$124</definedName>
    <definedName name="查询">#REF!</definedName>
  </definedNames>
  <calcPr calcId="162913"/>
</workbook>
</file>

<file path=xl/calcChain.xml><?xml version="1.0" encoding="utf-8"?>
<calcChain xmlns="http://schemas.openxmlformats.org/spreadsheetml/2006/main">
  <c r="K199" i="1" l="1"/>
  <c r="I199" i="1"/>
  <c r="L199" i="1" s="1"/>
  <c r="L198" i="1"/>
  <c r="K198" i="1"/>
  <c r="I198" i="1"/>
  <c r="K197" i="1"/>
  <c r="L197" i="1" s="1"/>
  <c r="I197" i="1"/>
  <c r="K196" i="1"/>
  <c r="I196" i="1"/>
  <c r="L196" i="1" s="1"/>
  <c r="K195" i="1"/>
  <c r="I195" i="1"/>
  <c r="L195" i="1" s="1"/>
  <c r="L194" i="1"/>
  <c r="K194" i="1"/>
  <c r="I194" i="1"/>
  <c r="K193" i="1"/>
  <c r="I193" i="1"/>
  <c r="L193" i="1" s="1"/>
  <c r="K192" i="1"/>
  <c r="I192" i="1"/>
  <c r="L192" i="1" s="1"/>
  <c r="K191" i="1"/>
  <c r="I191" i="1"/>
  <c r="L191" i="1" s="1"/>
  <c r="L190" i="1"/>
  <c r="K190" i="1"/>
  <c r="I190" i="1"/>
  <c r="K189" i="1"/>
  <c r="L189" i="1" s="1"/>
  <c r="I189" i="1"/>
  <c r="K188" i="1"/>
  <c r="I188" i="1"/>
  <c r="L188" i="1" s="1"/>
  <c r="K187" i="1"/>
  <c r="I187" i="1"/>
  <c r="L187" i="1" s="1"/>
  <c r="L186" i="1"/>
  <c r="K186" i="1"/>
  <c r="I186" i="1"/>
  <c r="K185" i="1"/>
  <c r="L185" i="1" s="1"/>
  <c r="I185" i="1"/>
  <c r="K184" i="1"/>
  <c r="I184" i="1"/>
  <c r="L184" i="1" s="1"/>
  <c r="K183" i="1"/>
  <c r="I183" i="1"/>
  <c r="L183" i="1" s="1"/>
  <c r="L182" i="1"/>
  <c r="K182" i="1"/>
  <c r="I182" i="1"/>
  <c r="K181" i="1"/>
  <c r="L181" i="1" s="1"/>
  <c r="I181" i="1"/>
  <c r="K180" i="1"/>
  <c r="I180" i="1"/>
  <c r="L180" i="1" s="1"/>
  <c r="K179" i="1"/>
  <c r="I179" i="1"/>
  <c r="L179" i="1" s="1"/>
  <c r="L178" i="1"/>
  <c r="K178" i="1"/>
  <c r="I178" i="1"/>
  <c r="K177" i="1"/>
  <c r="L177" i="1" s="1"/>
  <c r="I177" i="1"/>
  <c r="K176" i="1"/>
  <c r="I176" i="1"/>
  <c r="L176" i="1" s="1"/>
  <c r="K175" i="1"/>
  <c r="I175" i="1"/>
  <c r="L175" i="1" s="1"/>
  <c r="L174" i="1"/>
  <c r="K174" i="1"/>
  <c r="I174" i="1"/>
  <c r="K173" i="1"/>
  <c r="L173" i="1" s="1"/>
  <c r="I173" i="1"/>
  <c r="K172" i="1"/>
  <c r="I172" i="1"/>
  <c r="L172" i="1" s="1"/>
  <c r="K171" i="1"/>
  <c r="I171" i="1"/>
  <c r="L171" i="1" s="1"/>
  <c r="L170" i="1"/>
  <c r="K170" i="1"/>
  <c r="I170" i="1"/>
  <c r="K169" i="1"/>
  <c r="L169" i="1" s="1"/>
  <c r="I169" i="1"/>
  <c r="K168" i="1"/>
  <c r="I168" i="1"/>
  <c r="L168" i="1" s="1"/>
  <c r="K167" i="1"/>
  <c r="I167" i="1"/>
  <c r="L167" i="1" s="1"/>
  <c r="L166" i="1"/>
  <c r="K166" i="1"/>
  <c r="I166" i="1"/>
  <c r="K165" i="1"/>
  <c r="L165" i="1" s="1"/>
  <c r="I165" i="1"/>
  <c r="K164" i="1"/>
  <c r="I164" i="1"/>
  <c r="L164" i="1" s="1"/>
  <c r="K163" i="1"/>
  <c r="I163" i="1"/>
  <c r="L163" i="1" s="1"/>
  <c r="L162" i="1"/>
  <c r="K162" i="1"/>
  <c r="I162" i="1"/>
  <c r="K161" i="1"/>
  <c r="L161" i="1" s="1"/>
  <c r="I161" i="1"/>
  <c r="K160" i="1"/>
  <c r="I160" i="1"/>
  <c r="L160" i="1" s="1"/>
  <c r="K159" i="1"/>
  <c r="I159" i="1"/>
  <c r="L159" i="1" s="1"/>
  <c r="L158" i="1"/>
  <c r="K158" i="1"/>
  <c r="I158" i="1"/>
  <c r="K157" i="1"/>
  <c r="L157" i="1" s="1"/>
  <c r="I157" i="1"/>
  <c r="K156" i="1"/>
  <c r="I156" i="1"/>
  <c r="L156" i="1" s="1"/>
  <c r="K155" i="1"/>
  <c r="I155" i="1"/>
  <c r="L155" i="1" s="1"/>
  <c r="L154" i="1"/>
  <c r="K154" i="1"/>
  <c r="I154" i="1"/>
  <c r="K153" i="1"/>
  <c r="L153" i="1" s="1"/>
  <c r="I153" i="1"/>
  <c r="K152" i="1"/>
  <c r="I152" i="1"/>
  <c r="L152" i="1" s="1"/>
  <c r="K151" i="1"/>
  <c r="I151" i="1"/>
  <c r="L151" i="1" s="1"/>
  <c r="L150" i="1"/>
  <c r="K150" i="1"/>
  <c r="I150" i="1"/>
  <c r="K149" i="1"/>
  <c r="L149" i="1" s="1"/>
  <c r="I149" i="1"/>
  <c r="K148" i="1"/>
  <c r="I148" i="1"/>
  <c r="L148" i="1" s="1"/>
  <c r="K147" i="1"/>
  <c r="I147" i="1"/>
  <c r="L147" i="1" s="1"/>
  <c r="L146" i="1"/>
  <c r="K146" i="1"/>
  <c r="I146" i="1"/>
  <c r="K145" i="1"/>
  <c r="I145" i="1"/>
  <c r="L145" i="1" s="1"/>
  <c r="K144" i="1"/>
  <c r="I144" i="1"/>
  <c r="L144" i="1" s="1"/>
  <c r="K143" i="1"/>
  <c r="I143" i="1"/>
  <c r="L143" i="1" s="1"/>
  <c r="L142" i="1"/>
  <c r="K142" i="1"/>
  <c r="I142" i="1"/>
  <c r="K141" i="1"/>
  <c r="I141" i="1"/>
  <c r="L141" i="1" s="1"/>
  <c r="K140" i="1"/>
  <c r="I140" i="1"/>
  <c r="L140" i="1" s="1"/>
  <c r="L139" i="1"/>
  <c r="K139" i="1"/>
  <c r="I139" i="1"/>
  <c r="L138" i="1"/>
  <c r="K138" i="1"/>
  <c r="I138" i="1"/>
  <c r="K137" i="1"/>
  <c r="I137" i="1"/>
  <c r="L137" i="1" s="1"/>
  <c r="K136" i="1"/>
  <c r="I136" i="1"/>
  <c r="L136" i="1" s="1"/>
  <c r="L135" i="1"/>
  <c r="K135" i="1"/>
  <c r="I135" i="1"/>
  <c r="L134" i="1"/>
  <c r="K134" i="1"/>
  <c r="I134" i="1"/>
  <c r="K133" i="1"/>
  <c r="I133" i="1"/>
  <c r="L133" i="1" s="1"/>
  <c r="K132" i="1"/>
  <c r="I132" i="1"/>
  <c r="L132" i="1" s="1"/>
  <c r="L131" i="1"/>
  <c r="K131" i="1"/>
  <c r="I131" i="1"/>
  <c r="L130" i="1"/>
  <c r="K130" i="1"/>
  <c r="I130" i="1"/>
  <c r="K129" i="1"/>
  <c r="I129" i="1"/>
  <c r="L129" i="1" s="1"/>
  <c r="K128" i="1"/>
  <c r="I128" i="1"/>
  <c r="L128" i="1" s="1"/>
  <c r="L127" i="1"/>
  <c r="K127" i="1"/>
  <c r="I127" i="1"/>
  <c r="L126" i="1"/>
  <c r="K126" i="1"/>
  <c r="I126" i="1"/>
  <c r="K125" i="1"/>
  <c r="I125" i="1"/>
  <c r="L125" i="1" s="1"/>
  <c r="K124" i="1"/>
  <c r="I124" i="1"/>
  <c r="L124" i="1" s="1"/>
  <c r="L123" i="1"/>
  <c r="K123" i="1"/>
  <c r="I123" i="1"/>
  <c r="L122" i="1"/>
  <c r="K122" i="1"/>
  <c r="I122" i="1"/>
  <c r="K121" i="1"/>
  <c r="I121" i="1"/>
  <c r="L121" i="1" s="1"/>
  <c r="K120" i="1"/>
  <c r="I120" i="1"/>
  <c r="L120" i="1" s="1"/>
  <c r="L119" i="1"/>
  <c r="K119" i="1"/>
  <c r="I119" i="1"/>
  <c r="L118" i="1"/>
  <c r="K118" i="1"/>
  <c r="I118" i="1"/>
  <c r="K117" i="1"/>
  <c r="I117" i="1"/>
  <c r="L117" i="1" s="1"/>
  <c r="K116" i="1"/>
  <c r="I116" i="1"/>
  <c r="L116" i="1" s="1"/>
  <c r="L115" i="1"/>
  <c r="K115" i="1"/>
  <c r="I115" i="1"/>
  <c r="L114" i="1"/>
  <c r="K114" i="1"/>
  <c r="I114" i="1"/>
  <c r="K113" i="1"/>
  <c r="I113" i="1"/>
  <c r="L113" i="1" s="1"/>
  <c r="K112" i="1"/>
  <c r="I112" i="1"/>
  <c r="L112" i="1" s="1"/>
  <c r="L111" i="1"/>
  <c r="K111" i="1"/>
  <c r="I111" i="1"/>
  <c r="L110" i="1"/>
  <c r="K110" i="1"/>
  <c r="I110" i="1"/>
  <c r="K109" i="1"/>
  <c r="I109" i="1"/>
  <c r="L109" i="1" s="1"/>
  <c r="K108" i="1"/>
  <c r="I108" i="1"/>
  <c r="L108" i="1" s="1"/>
  <c r="L107" i="1"/>
  <c r="K107" i="1"/>
  <c r="I107" i="1"/>
  <c r="L106" i="1"/>
  <c r="K106" i="1"/>
  <c r="I106" i="1"/>
  <c r="K105" i="1"/>
  <c r="I105" i="1"/>
  <c r="L105" i="1" s="1"/>
  <c r="K104" i="1"/>
  <c r="I104" i="1"/>
  <c r="L104" i="1" s="1"/>
  <c r="L103" i="1"/>
  <c r="K103" i="1"/>
  <c r="I103" i="1"/>
  <c r="L102" i="1"/>
  <c r="K102" i="1"/>
  <c r="I102" i="1"/>
  <c r="K101" i="1"/>
  <c r="I101" i="1"/>
  <c r="L101" i="1" s="1"/>
  <c r="K100" i="1"/>
  <c r="I100" i="1"/>
  <c r="L100" i="1" s="1"/>
  <c r="L99" i="1"/>
  <c r="K99" i="1"/>
  <c r="I99" i="1"/>
  <c r="L98" i="1"/>
  <c r="K98" i="1"/>
  <c r="I98" i="1"/>
  <c r="K97" i="1"/>
  <c r="I97" i="1"/>
  <c r="L97" i="1" s="1"/>
  <c r="K96" i="1"/>
  <c r="I96" i="1"/>
  <c r="L96" i="1" s="1"/>
  <c r="L95" i="1"/>
  <c r="K95" i="1"/>
  <c r="I95" i="1"/>
  <c r="L94" i="1"/>
  <c r="K94" i="1"/>
  <c r="I94" i="1"/>
  <c r="K93" i="1"/>
  <c r="I93" i="1"/>
  <c r="L93" i="1" s="1"/>
  <c r="K92" i="1"/>
  <c r="I92" i="1"/>
  <c r="L92" i="1" s="1"/>
  <c r="L91" i="1"/>
  <c r="K91" i="1"/>
  <c r="I91" i="1"/>
  <c r="L90" i="1"/>
  <c r="K90" i="1"/>
  <c r="I90" i="1"/>
  <c r="K89" i="1"/>
  <c r="I89" i="1"/>
  <c r="L89" i="1" s="1"/>
  <c r="K88" i="1"/>
  <c r="I88" i="1"/>
  <c r="L88" i="1" s="1"/>
  <c r="L87" i="1"/>
  <c r="K87" i="1"/>
  <c r="I87" i="1"/>
  <c r="L86" i="1"/>
  <c r="K86" i="1"/>
  <c r="I86" i="1"/>
  <c r="K85" i="1"/>
  <c r="I85" i="1"/>
  <c r="L85" i="1" s="1"/>
  <c r="K84" i="1"/>
  <c r="I84" i="1"/>
  <c r="L84" i="1" s="1"/>
  <c r="L83" i="1"/>
  <c r="K83" i="1"/>
  <c r="I83" i="1"/>
  <c r="L82" i="1"/>
  <c r="K82" i="1"/>
  <c r="I82" i="1"/>
  <c r="K81" i="1"/>
  <c r="I81" i="1"/>
  <c r="L81" i="1" s="1"/>
  <c r="K80" i="1"/>
  <c r="I80" i="1"/>
  <c r="L80" i="1" s="1"/>
  <c r="L79" i="1"/>
  <c r="K79" i="1"/>
  <c r="I79" i="1"/>
  <c r="L78" i="1"/>
  <c r="K78" i="1"/>
  <c r="I78" i="1"/>
  <c r="K77" i="1"/>
  <c r="I77" i="1"/>
  <c r="L77" i="1" s="1"/>
  <c r="K76" i="1"/>
  <c r="I76" i="1"/>
  <c r="L76" i="1" s="1"/>
  <c r="L75" i="1"/>
  <c r="K75" i="1"/>
  <c r="I75" i="1"/>
  <c r="L74" i="1"/>
  <c r="K74" i="1"/>
  <c r="I74" i="1"/>
  <c r="K73" i="1"/>
  <c r="I73" i="1"/>
  <c r="L73" i="1" s="1"/>
  <c r="K72" i="1"/>
  <c r="I72" i="1"/>
  <c r="L72" i="1" s="1"/>
  <c r="L71" i="1"/>
  <c r="K71" i="1"/>
  <c r="I71" i="1"/>
  <c r="L70" i="1"/>
  <c r="K70" i="1"/>
  <c r="I70" i="1"/>
  <c r="K69" i="1"/>
  <c r="I69" i="1"/>
  <c r="L69" i="1" s="1"/>
  <c r="K68" i="1"/>
  <c r="I68" i="1"/>
  <c r="L68" i="1" s="1"/>
  <c r="L67" i="1"/>
  <c r="K67" i="1"/>
  <c r="I67" i="1"/>
  <c r="L66" i="1"/>
  <c r="K66" i="1"/>
  <c r="I66" i="1"/>
  <c r="K65" i="1"/>
  <c r="I65" i="1"/>
  <c r="L65" i="1" s="1"/>
  <c r="K64" i="1"/>
  <c r="I64" i="1"/>
  <c r="L64" i="1" s="1"/>
  <c r="L63" i="1"/>
  <c r="K63" i="1"/>
  <c r="I63" i="1"/>
  <c r="L62" i="1"/>
  <c r="K62" i="1"/>
  <c r="I62" i="1"/>
  <c r="K61" i="1"/>
  <c r="I61" i="1"/>
  <c r="L61" i="1" s="1"/>
  <c r="K60" i="1"/>
  <c r="I60" i="1"/>
  <c r="L60" i="1" s="1"/>
  <c r="L59" i="1"/>
  <c r="K59" i="1"/>
  <c r="I59" i="1"/>
  <c r="L58" i="1"/>
  <c r="K58" i="1"/>
  <c r="I58" i="1"/>
  <c r="K57" i="1"/>
  <c r="I57" i="1"/>
  <c r="L57" i="1" s="1"/>
  <c r="K56" i="1"/>
  <c r="I56" i="1"/>
  <c r="L56" i="1" s="1"/>
  <c r="L55" i="1"/>
  <c r="K55" i="1"/>
  <c r="I55" i="1"/>
  <c r="L54" i="1"/>
  <c r="K54" i="1"/>
  <c r="I54" i="1"/>
  <c r="K53" i="1"/>
  <c r="I53" i="1"/>
  <c r="L53" i="1" s="1"/>
  <c r="K52" i="1"/>
  <c r="I52" i="1"/>
  <c r="L52" i="1" s="1"/>
  <c r="L51" i="1"/>
  <c r="K51" i="1"/>
  <c r="I51" i="1"/>
  <c r="L50" i="1"/>
  <c r="K50" i="1"/>
  <c r="I50" i="1"/>
  <c r="K49" i="1"/>
  <c r="I49" i="1"/>
  <c r="L49" i="1" s="1"/>
  <c r="K48" i="1"/>
  <c r="I48" i="1"/>
  <c r="L48" i="1" s="1"/>
  <c r="L47" i="1"/>
  <c r="K47" i="1"/>
  <c r="I47" i="1"/>
  <c r="L46" i="1"/>
  <c r="K46" i="1"/>
  <c r="I46" i="1"/>
  <c r="K45" i="1"/>
  <c r="I45" i="1"/>
  <c r="L44" i="1"/>
  <c r="K44" i="1"/>
  <c r="I44" i="1"/>
  <c r="L43" i="1"/>
  <c r="K43" i="1"/>
  <c r="I43" i="1"/>
  <c r="K42" i="1"/>
  <c r="I42" i="1"/>
  <c r="L42" i="1" s="1"/>
  <c r="K41" i="1"/>
  <c r="I41" i="1"/>
  <c r="L41" i="1" s="1"/>
  <c r="L40" i="1"/>
  <c r="K40" i="1"/>
  <c r="I40" i="1"/>
  <c r="L39" i="1"/>
  <c r="K39" i="1"/>
  <c r="I39" i="1"/>
  <c r="K38" i="1"/>
  <c r="I38" i="1"/>
  <c r="L38" i="1" s="1"/>
  <c r="K37" i="1"/>
  <c r="I37" i="1"/>
  <c r="L37" i="1" s="1"/>
  <c r="L36" i="1"/>
  <c r="K36" i="1"/>
  <c r="I36" i="1"/>
  <c r="L35" i="1"/>
  <c r="K35" i="1"/>
  <c r="I35" i="1"/>
  <c r="K34" i="1"/>
  <c r="I34" i="1"/>
  <c r="L34" i="1" s="1"/>
  <c r="K33" i="1"/>
  <c r="I33" i="1"/>
  <c r="L33" i="1" s="1"/>
  <c r="L32" i="1"/>
  <c r="K32" i="1"/>
  <c r="I32" i="1"/>
  <c r="L31" i="1"/>
  <c r="K31" i="1"/>
  <c r="I31" i="1"/>
  <c r="K30" i="1"/>
  <c r="I30" i="1"/>
  <c r="L30" i="1" s="1"/>
  <c r="K29" i="1"/>
  <c r="I29" i="1"/>
  <c r="L29" i="1" s="1"/>
  <c r="L28" i="1"/>
  <c r="K28" i="1"/>
  <c r="I28" i="1"/>
  <c r="L27" i="1"/>
  <c r="K27" i="1"/>
  <c r="I27" i="1"/>
  <c r="K26" i="1"/>
  <c r="I26" i="1"/>
  <c r="L26" i="1" s="1"/>
  <c r="K25" i="1"/>
  <c r="I25" i="1"/>
  <c r="L25" i="1" s="1"/>
  <c r="K24" i="1"/>
  <c r="L24" i="1" s="1"/>
  <c r="I24" i="1"/>
  <c r="L23" i="1"/>
  <c r="K23" i="1"/>
  <c r="I23" i="1"/>
  <c r="K22" i="1"/>
  <c r="I22" i="1"/>
  <c r="L22" i="1" s="1"/>
  <c r="K21" i="1"/>
  <c r="I21" i="1"/>
  <c r="L21" i="1" s="1"/>
  <c r="K20" i="1"/>
  <c r="I20" i="1"/>
  <c r="L20" i="1" s="1"/>
  <c r="L19" i="1"/>
  <c r="K19" i="1"/>
  <c r="I19" i="1"/>
  <c r="K18" i="1"/>
  <c r="I18" i="1"/>
  <c r="L18" i="1" s="1"/>
  <c r="K17" i="1"/>
  <c r="I17" i="1"/>
  <c r="L17" i="1" s="1"/>
  <c r="K16" i="1"/>
  <c r="I16" i="1"/>
  <c r="L16" i="1" s="1"/>
  <c r="L15" i="1"/>
  <c r="K15" i="1"/>
  <c r="I15" i="1"/>
  <c r="K14" i="1"/>
  <c r="I14" i="1"/>
  <c r="L14" i="1" s="1"/>
  <c r="K13" i="1"/>
  <c r="I13" i="1"/>
  <c r="L13" i="1" s="1"/>
  <c r="L12" i="1"/>
  <c r="K12" i="1"/>
  <c r="I12" i="1"/>
  <c r="L11" i="1"/>
  <c r="K11" i="1"/>
  <c r="I11" i="1"/>
  <c r="K10" i="1"/>
  <c r="I10" i="1"/>
  <c r="L10" i="1" s="1"/>
  <c r="K9" i="1"/>
  <c r="I9" i="1"/>
  <c r="L9" i="1" s="1"/>
  <c r="L8" i="1"/>
  <c r="K8" i="1"/>
  <c r="I8" i="1"/>
  <c r="L7" i="1"/>
  <c r="K7" i="1"/>
  <c r="I7" i="1"/>
  <c r="K6" i="1"/>
  <c r="I6" i="1"/>
  <c r="L6" i="1" s="1"/>
  <c r="K5" i="1"/>
  <c r="I5" i="1"/>
  <c r="L5" i="1" s="1"/>
  <c r="L4" i="1"/>
  <c r="K4" i="1"/>
  <c r="I4" i="1"/>
  <c r="L3" i="1"/>
  <c r="K3" i="1"/>
  <c r="I3" i="1"/>
</calcChain>
</file>

<file path=xl/sharedStrings.xml><?xml version="1.0" encoding="utf-8"?>
<sst xmlns="http://schemas.openxmlformats.org/spreadsheetml/2006/main" count="1192" uniqueCount="452">
  <si>
    <t>2022年铁岭县公开招聘教师总成绩</t>
  </si>
  <si>
    <t>序号</t>
  </si>
  <si>
    <t>姓名</t>
  </si>
  <si>
    <t>性别</t>
  </si>
  <si>
    <t>准考证号</t>
  </si>
  <si>
    <t>招聘单位</t>
  </si>
  <si>
    <t>招聘岗位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</si>
  <si>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</si>
  <si>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</si>
  <si>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</si>
  <si>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</si>
  <si>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</si>
  <si>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</si>
  <si>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</si>
  <si>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王艺璇</t>
  </si>
  <si>
    <t>女</t>
  </si>
  <si>
    <t>22081310704</t>
  </si>
  <si>
    <t>铁岭县种畜场中心小学</t>
  </si>
  <si>
    <t>班主任教师</t>
  </si>
  <si>
    <t>1</t>
  </si>
  <si>
    <t>蒋雪松</t>
  </si>
  <si>
    <t>22081310308</t>
  </si>
  <si>
    <t>刘思楠</t>
  </si>
  <si>
    <t>22081308808</t>
  </si>
  <si>
    <t>安百慧</t>
  </si>
  <si>
    <t>22081319903</t>
  </si>
  <si>
    <t>刘香岑</t>
  </si>
  <si>
    <t>22081314804</t>
  </si>
  <si>
    <t>铁岭县中等职业技术专业学校</t>
  </si>
  <si>
    <t>语文教师</t>
  </si>
  <si>
    <t>荆晓娜</t>
  </si>
  <si>
    <t>22081300715</t>
  </si>
  <si>
    <t>关健</t>
  </si>
  <si>
    <t>22081309015</t>
  </si>
  <si>
    <t>张楠</t>
  </si>
  <si>
    <t>男</t>
  </si>
  <si>
    <t>22081310922</t>
  </si>
  <si>
    <t>实训教师三</t>
  </si>
  <si>
    <t>王舒毅</t>
  </si>
  <si>
    <t>22081319304</t>
  </si>
  <si>
    <t>张朔</t>
  </si>
  <si>
    <t>22081304613</t>
  </si>
  <si>
    <t>李昊霖</t>
  </si>
  <si>
    <t>22081314702</t>
  </si>
  <si>
    <t>实训教师二</t>
  </si>
  <si>
    <t>朴婧雯玥</t>
  </si>
  <si>
    <t>22081319505</t>
  </si>
  <si>
    <t>柏振宏</t>
  </si>
  <si>
    <t>22081320515</t>
  </si>
  <si>
    <t>化学教师</t>
  </si>
  <si>
    <t>褚志娟</t>
  </si>
  <si>
    <t>22081308126</t>
  </si>
  <si>
    <t>孙仁义</t>
  </si>
  <si>
    <t>22081316929</t>
  </si>
  <si>
    <t>王鑫</t>
  </si>
  <si>
    <t>22081314712</t>
  </si>
  <si>
    <t>铁岭县幼儿园</t>
  </si>
  <si>
    <t>幼儿园教师</t>
  </si>
  <si>
    <t>6</t>
  </si>
  <si>
    <t>王思恬</t>
  </si>
  <si>
    <t>22081314530</t>
  </si>
  <si>
    <t>李诗琳</t>
  </si>
  <si>
    <t>22081316922</t>
  </si>
  <si>
    <t>李瑞</t>
  </si>
  <si>
    <t>22081320808</t>
  </si>
  <si>
    <t>李雪</t>
  </si>
  <si>
    <t>22081322122</t>
  </si>
  <si>
    <t>陈昕雨</t>
  </si>
  <si>
    <t>22081300509</t>
  </si>
  <si>
    <t>巩悦</t>
  </si>
  <si>
    <t>22081304126</t>
  </si>
  <si>
    <t>韩晓萌</t>
  </si>
  <si>
    <t>22081301005</t>
  </si>
  <si>
    <t>张慧</t>
  </si>
  <si>
    <t>22081302521</t>
  </si>
  <si>
    <t>赵硕</t>
  </si>
  <si>
    <t>22081303007</t>
  </si>
  <si>
    <t>刘诗雨</t>
  </si>
  <si>
    <t>22081318027</t>
  </si>
  <si>
    <t>魏金雨</t>
  </si>
  <si>
    <t>22081305923</t>
  </si>
  <si>
    <t>郑雨薇</t>
  </si>
  <si>
    <t>22081321407</t>
  </si>
  <si>
    <t>朱晓雨</t>
  </si>
  <si>
    <t>22081315810</t>
  </si>
  <si>
    <t>李欣雨</t>
  </si>
  <si>
    <t>22081300724</t>
  </si>
  <si>
    <t>李昕洋</t>
  </si>
  <si>
    <t>22081317128</t>
  </si>
  <si>
    <t>王璐</t>
  </si>
  <si>
    <t>22081304402</t>
  </si>
  <si>
    <t>汪丹</t>
  </si>
  <si>
    <t>22081319113</t>
  </si>
  <si>
    <t>铁岭县腰堡九年一贯制学校中学部</t>
  </si>
  <si>
    <t>李悦</t>
  </si>
  <si>
    <t>22081304525</t>
  </si>
  <si>
    <t>刘硕</t>
  </si>
  <si>
    <t>22081307822</t>
  </si>
  <si>
    <t>房津成</t>
  </si>
  <si>
    <t>22081315520</t>
  </si>
  <si>
    <t>体育教师</t>
  </si>
  <si>
    <t>关鹏</t>
  </si>
  <si>
    <t>22081303020</t>
  </si>
  <si>
    <t>铁岭县腰堡九年一贯制学校小学部</t>
  </si>
  <si>
    <t>张月</t>
  </si>
  <si>
    <t>22081310018</t>
  </si>
  <si>
    <t>铁岭县熊官屯镇中心小学</t>
  </si>
  <si>
    <t>林阳</t>
  </si>
  <si>
    <t>22081316812</t>
  </si>
  <si>
    <t>铁岭县新台子镇中心小学</t>
  </si>
  <si>
    <t>信息技术教师</t>
  </si>
  <si>
    <t>田雨浓</t>
  </si>
  <si>
    <t>22081320904</t>
  </si>
  <si>
    <t>马骁</t>
  </si>
  <si>
    <t>22081304413</t>
  </si>
  <si>
    <t>杜强</t>
  </si>
  <si>
    <t>22081308727</t>
  </si>
  <si>
    <t>美术教师</t>
  </si>
  <si>
    <t>王琳</t>
  </si>
  <si>
    <t>22081319008</t>
  </si>
  <si>
    <t>晏姝馨</t>
  </si>
  <si>
    <t>22081308117</t>
  </si>
  <si>
    <t>杨帆</t>
  </si>
  <si>
    <t>22081317107</t>
  </si>
  <si>
    <t>王碧雪</t>
  </si>
  <si>
    <t>22081306107</t>
  </si>
  <si>
    <t>康馨予</t>
  </si>
  <si>
    <t>22081318501</t>
  </si>
  <si>
    <t>崔光慧</t>
  </si>
  <si>
    <t>22081301408</t>
  </si>
  <si>
    <t>铁岭县新台子镇八里庄小学</t>
  </si>
  <si>
    <t>英语教师</t>
  </si>
  <si>
    <t>陈佳明</t>
  </si>
  <si>
    <t>22081319415</t>
  </si>
  <si>
    <t>刘莹</t>
  </si>
  <si>
    <t>22081317508</t>
  </si>
  <si>
    <t>李姗</t>
  </si>
  <si>
    <t>22081307512</t>
  </si>
  <si>
    <t>铁岭县双井子镇中心小学</t>
  </si>
  <si>
    <t>刘壮</t>
  </si>
  <si>
    <t>22081303427</t>
  </si>
  <si>
    <t>铁岭县平顶堡镇中心小学</t>
  </si>
  <si>
    <t>刘佳欢</t>
  </si>
  <si>
    <t>22081321215</t>
  </si>
  <si>
    <t>铁岭县莲花第一初级中学</t>
  </si>
  <si>
    <t>物理教师</t>
  </si>
  <si>
    <t>金丹</t>
  </si>
  <si>
    <t>22081313114</t>
  </si>
  <si>
    <t>张春梅</t>
  </si>
  <si>
    <t>22081300922</t>
  </si>
  <si>
    <t>张晶晶</t>
  </si>
  <si>
    <t>22081319101</t>
  </si>
  <si>
    <t>罗天源</t>
  </si>
  <si>
    <t>22081302005</t>
  </si>
  <si>
    <t>刘沫杉</t>
  </si>
  <si>
    <t>22081306211</t>
  </si>
  <si>
    <t>于梦甜</t>
  </si>
  <si>
    <t>22081315427</t>
  </si>
  <si>
    <t>庞诗佳</t>
  </si>
  <si>
    <t>22081311318</t>
  </si>
  <si>
    <t>李昕</t>
  </si>
  <si>
    <t>22081308213</t>
  </si>
  <si>
    <t>王娆</t>
  </si>
  <si>
    <t>22081319412</t>
  </si>
  <si>
    <t>铁岭县莲花第二初级中学</t>
  </si>
  <si>
    <t>数学教师</t>
  </si>
  <si>
    <t>邓思远</t>
  </si>
  <si>
    <t>22081303622</t>
  </si>
  <si>
    <t>苗田</t>
  </si>
  <si>
    <t>马安娜</t>
  </si>
  <si>
    <t>22081303911</t>
  </si>
  <si>
    <t>生物教师</t>
  </si>
  <si>
    <t>朱小曼</t>
  </si>
  <si>
    <t>22081310318</t>
  </si>
  <si>
    <t>铁岭县李千户镇中心小学</t>
  </si>
  <si>
    <t>徐秋爽</t>
  </si>
  <si>
    <t>22081310223</t>
  </si>
  <si>
    <t>李少娟</t>
  </si>
  <si>
    <t>22081316308</t>
  </si>
  <si>
    <t>孙秋月</t>
  </si>
  <si>
    <t>22081304729</t>
  </si>
  <si>
    <t>铁岭县李千户镇催阵堡中心小学</t>
  </si>
  <si>
    <t>音乐教师</t>
  </si>
  <si>
    <t>张曦</t>
  </si>
  <si>
    <t>22081321306</t>
  </si>
  <si>
    <t>丁卓</t>
  </si>
  <si>
    <t>22081311121</t>
  </si>
  <si>
    <t>孙越男</t>
  </si>
  <si>
    <t>22081308029</t>
  </si>
  <si>
    <t>陈迎</t>
  </si>
  <si>
    <t>22081310212</t>
  </si>
  <si>
    <t>郭雨彤</t>
  </si>
  <si>
    <t>22081309008</t>
  </si>
  <si>
    <t>铁岭县鸡冠山九年一贯制学校中学部</t>
  </si>
  <si>
    <t>许可</t>
  </si>
  <si>
    <t>22081304902</t>
  </si>
  <si>
    <t>杨柳</t>
  </si>
  <si>
    <t>22081301511</t>
  </si>
  <si>
    <t>庞涛</t>
  </si>
  <si>
    <t>22081316330</t>
  </si>
  <si>
    <t>赵文全</t>
  </si>
  <si>
    <t>22081321023</t>
  </si>
  <si>
    <t>李雯琦</t>
  </si>
  <si>
    <t>22081307320</t>
  </si>
  <si>
    <t>2</t>
  </si>
  <si>
    <t>杨秀光</t>
  </si>
  <si>
    <t>22081320126</t>
  </si>
  <si>
    <t>王越</t>
  </si>
  <si>
    <t>22081321109</t>
  </si>
  <si>
    <t>李俊</t>
  </si>
  <si>
    <t>22081307205</t>
  </si>
  <si>
    <t>刘丹</t>
  </si>
  <si>
    <t>22081312701</t>
  </si>
  <si>
    <t>赵佳乐</t>
  </si>
  <si>
    <t>22081313123</t>
  </si>
  <si>
    <t>栾皓然</t>
  </si>
  <si>
    <t>22081320213</t>
  </si>
  <si>
    <t>于志颖</t>
  </si>
  <si>
    <t>22081304012</t>
  </si>
  <si>
    <t>姜福豪</t>
  </si>
  <si>
    <t>22081317713</t>
  </si>
  <si>
    <t>许孟岩</t>
  </si>
  <si>
    <t>22081301921</t>
  </si>
  <si>
    <t>铁岭县鸡冠山九年一贯制学校小学部</t>
  </si>
  <si>
    <t>孙林凤</t>
  </si>
  <si>
    <t>22081312310</t>
  </si>
  <si>
    <t>赵琳琳</t>
  </si>
  <si>
    <t>22081314827</t>
  </si>
  <si>
    <t>张城瑞</t>
  </si>
  <si>
    <t>22081311923</t>
  </si>
  <si>
    <t>韩旭</t>
  </si>
  <si>
    <t>22081302809</t>
  </si>
  <si>
    <t>赵健宇</t>
  </si>
  <si>
    <t>22081304123</t>
  </si>
  <si>
    <t>林家旭</t>
  </si>
  <si>
    <t>22081304319</t>
  </si>
  <si>
    <t>刘玉玲</t>
  </si>
  <si>
    <t>22081304419</t>
  </si>
  <si>
    <t>盖嘉丽</t>
  </si>
  <si>
    <t>22081316724</t>
  </si>
  <si>
    <t>张天也</t>
  </si>
  <si>
    <t>22081319524</t>
  </si>
  <si>
    <t>朱靖颜</t>
  </si>
  <si>
    <t>22081322011</t>
  </si>
  <si>
    <t>王帅</t>
  </si>
  <si>
    <t>22081313721</t>
  </si>
  <si>
    <t>吕楠</t>
  </si>
  <si>
    <t>22081311605</t>
  </si>
  <si>
    <t>3</t>
  </si>
  <si>
    <t>宫佳琪</t>
  </si>
  <si>
    <t>22081322101</t>
  </si>
  <si>
    <t>张蓓蓓</t>
  </si>
  <si>
    <t>22081310215</t>
  </si>
  <si>
    <t>郗林</t>
  </si>
  <si>
    <t>22081313323</t>
  </si>
  <si>
    <t>龚金环</t>
  </si>
  <si>
    <t>22081311516</t>
  </si>
  <si>
    <t>刘卓</t>
  </si>
  <si>
    <t>22081317630</t>
  </si>
  <si>
    <t>邢兵兵</t>
  </si>
  <si>
    <t>22081312519</t>
  </si>
  <si>
    <t>李美一</t>
  </si>
  <si>
    <t>22081318506</t>
  </si>
  <si>
    <t>谭丹丹</t>
  </si>
  <si>
    <t>22081315330</t>
  </si>
  <si>
    <t>刘伊涵</t>
  </si>
  <si>
    <t>22081312713</t>
  </si>
  <si>
    <t>铁岭县横道河子镇三岔子小学</t>
  </si>
  <si>
    <t>金南男</t>
  </si>
  <si>
    <t>22081318903</t>
  </si>
  <si>
    <t>庄媛媛</t>
  </si>
  <si>
    <t>22081311112</t>
  </si>
  <si>
    <t>张铭瑶</t>
  </si>
  <si>
    <t>22081321706</t>
  </si>
  <si>
    <t>马文静</t>
  </si>
  <si>
    <t>22081319612</t>
  </si>
  <si>
    <t>张明</t>
  </si>
  <si>
    <t>22081301521</t>
  </si>
  <si>
    <t>铁岭县横道河子镇雷锋小学</t>
  </si>
  <si>
    <t>庄媛</t>
  </si>
  <si>
    <t>22081308419</t>
  </si>
  <si>
    <t>王艺霖</t>
  </si>
  <si>
    <t>22081320128</t>
  </si>
  <si>
    <t>李乐</t>
  </si>
  <si>
    <t>22081317717</t>
  </si>
  <si>
    <t>李娇</t>
  </si>
  <si>
    <t>22081305508</t>
  </si>
  <si>
    <t>高佳妮</t>
  </si>
  <si>
    <t>22081314609</t>
  </si>
  <si>
    <t>肖阳</t>
  </si>
  <si>
    <t>22081308120</t>
  </si>
  <si>
    <t>李聪</t>
  </si>
  <si>
    <t>22081321907</t>
  </si>
  <si>
    <t>魏金池</t>
  </si>
  <si>
    <t>22081319718</t>
  </si>
  <si>
    <t>李付利</t>
  </si>
  <si>
    <t>22081308121</t>
  </si>
  <si>
    <t>谷思迪</t>
  </si>
  <si>
    <t>22081314106</t>
  </si>
  <si>
    <t>铁岭县高级中学</t>
  </si>
  <si>
    <t>张明硕</t>
  </si>
  <si>
    <t>22081301215</t>
  </si>
  <si>
    <t>霍雨宁</t>
  </si>
  <si>
    <t>22081312918</t>
  </si>
  <si>
    <t>冯鑫岩</t>
  </si>
  <si>
    <t>22081308106</t>
  </si>
  <si>
    <t>赵雪莲</t>
  </si>
  <si>
    <t>22081318218</t>
  </si>
  <si>
    <t>周末</t>
  </si>
  <si>
    <t>22081304627</t>
  </si>
  <si>
    <t>李玥晗</t>
  </si>
  <si>
    <t>22081300425</t>
  </si>
  <si>
    <t>陈乐乐</t>
  </si>
  <si>
    <t>22081305528</t>
  </si>
  <si>
    <t>孙思娜</t>
  </si>
  <si>
    <t>22081310322</t>
  </si>
  <si>
    <t>曹芷怡</t>
  </si>
  <si>
    <t>22081302515</t>
  </si>
  <si>
    <t>费湘婷</t>
  </si>
  <si>
    <t>22081301509</t>
  </si>
  <si>
    <t>王一丁</t>
  </si>
  <si>
    <t>22081317102</t>
  </si>
  <si>
    <t>田悦人</t>
  </si>
  <si>
    <t>22081309618</t>
  </si>
  <si>
    <t>铁岭县凡河小学</t>
  </si>
  <si>
    <t>秦晓辉</t>
  </si>
  <si>
    <t>桂雨婷</t>
  </si>
  <si>
    <t>22081316010</t>
  </si>
  <si>
    <t>苏威屹</t>
  </si>
  <si>
    <t>22081318906</t>
  </si>
  <si>
    <t>宫金龙</t>
  </si>
  <si>
    <t>22081309909</t>
  </si>
  <si>
    <t>高婉婷</t>
  </si>
  <si>
    <t>22081310019</t>
  </si>
  <si>
    <t>张晓彤</t>
  </si>
  <si>
    <t>22081303826</t>
  </si>
  <si>
    <t>铁岭县大甸子镇中心小学</t>
  </si>
  <si>
    <t>赵盛楠</t>
  </si>
  <si>
    <t>22081306721</t>
  </si>
  <si>
    <t>邢行</t>
  </si>
  <si>
    <t>22081302502</t>
  </si>
  <si>
    <t>屈松龄</t>
  </si>
  <si>
    <t>22081309926</t>
  </si>
  <si>
    <t>赵婷</t>
  </si>
  <si>
    <t>22081309122</t>
  </si>
  <si>
    <t>谷俊以</t>
  </si>
  <si>
    <t>22081301011</t>
  </si>
  <si>
    <t>吴诗雨</t>
  </si>
  <si>
    <t>22081301513</t>
  </si>
  <si>
    <t>曹镟滨</t>
  </si>
  <si>
    <t>22081315626</t>
  </si>
  <si>
    <t>孙聪</t>
  </si>
  <si>
    <t>22081312719</t>
  </si>
  <si>
    <t>武秀芳</t>
  </si>
  <si>
    <t>22081307617</t>
  </si>
  <si>
    <t>王瑶</t>
  </si>
  <si>
    <t>22081311613</t>
  </si>
  <si>
    <t>张越</t>
  </si>
  <si>
    <t>22081302629</t>
  </si>
  <si>
    <t>苗蕾</t>
  </si>
  <si>
    <t>22081304911</t>
  </si>
  <si>
    <t>李爽</t>
  </si>
  <si>
    <t>22081304819</t>
  </si>
  <si>
    <t>李秋慧</t>
  </si>
  <si>
    <t>22081312008</t>
  </si>
  <si>
    <t>铁岭县蔡牛镇中心小学</t>
  </si>
  <si>
    <t>谢思</t>
  </si>
  <si>
    <t>22081309616</t>
  </si>
  <si>
    <t>张馨予</t>
  </si>
  <si>
    <t>22081320206</t>
  </si>
  <si>
    <t>杨婉璐</t>
  </si>
  <si>
    <t>22081322322</t>
  </si>
  <si>
    <t>铁岭县蔡牛镇大青中心小学</t>
  </si>
  <si>
    <t>代雨桐</t>
  </si>
  <si>
    <t>22081301124</t>
  </si>
  <si>
    <t>邱晓琳</t>
  </si>
  <si>
    <t>22081321508</t>
  </si>
  <si>
    <t>曹悦馨</t>
  </si>
  <si>
    <t>22081315507</t>
  </si>
  <si>
    <t>铁岭县白旗寨满族乡九年一贯制学校中学部</t>
  </si>
  <si>
    <t>陆茂林</t>
  </si>
  <si>
    <t>22081317628</t>
  </si>
  <si>
    <t>林冬梅</t>
  </si>
  <si>
    <t>22081310207</t>
  </si>
  <si>
    <t>马玉兰</t>
  </si>
  <si>
    <t>22081302928</t>
  </si>
  <si>
    <t>崔璐璐</t>
  </si>
  <si>
    <t>22081306109</t>
  </si>
  <si>
    <t>尹婷玉</t>
  </si>
  <si>
    <t>22081320803</t>
  </si>
  <si>
    <t>贾俊子</t>
  </si>
  <si>
    <t>22081321713</t>
  </si>
  <si>
    <t>铁岭县白旗寨满族乡九年一贯制学校小学部</t>
  </si>
  <si>
    <t>刘露</t>
  </si>
  <si>
    <t>22081317730</t>
  </si>
  <si>
    <t>里真普</t>
  </si>
  <si>
    <t>22081307625</t>
  </si>
  <si>
    <t>张前</t>
  </si>
  <si>
    <t>22081302507</t>
  </si>
  <si>
    <t>丛巍</t>
  </si>
  <si>
    <t>22081313509</t>
  </si>
  <si>
    <t>于淼</t>
  </si>
  <si>
    <t>22081300209</t>
  </si>
  <si>
    <t>杨蕴琪</t>
  </si>
  <si>
    <t>22081309424</t>
  </si>
  <si>
    <t>张恒</t>
  </si>
  <si>
    <t>22081320417</t>
  </si>
  <si>
    <t>王昊</t>
  </si>
  <si>
    <t>22081321915</t>
  </si>
  <si>
    <t>齐月</t>
  </si>
  <si>
    <t>22081314220</t>
  </si>
  <si>
    <t>4</t>
  </si>
  <si>
    <t>胡英男</t>
  </si>
  <si>
    <t>22081311205</t>
  </si>
  <si>
    <t>吴昊</t>
  </si>
  <si>
    <t>22081317202</t>
  </si>
  <si>
    <t>徐晓明</t>
  </si>
  <si>
    <t>22081309311</t>
  </si>
  <si>
    <t>崔禹</t>
  </si>
  <si>
    <t>22081308201</t>
  </si>
  <si>
    <t>蔡晓航</t>
  </si>
  <si>
    <t>22081306403</t>
  </si>
  <si>
    <t>单良</t>
  </si>
  <si>
    <t>22081322130</t>
  </si>
  <si>
    <t>赵晓琳</t>
  </si>
  <si>
    <t>22081309630</t>
  </si>
  <si>
    <t>王雪丽</t>
  </si>
  <si>
    <t>22081315223</t>
  </si>
  <si>
    <t>陈晨</t>
  </si>
  <si>
    <t>22081305221</t>
  </si>
  <si>
    <t>牛悦</t>
  </si>
  <si>
    <t>22081315128</t>
  </si>
  <si>
    <t>陈贺松</t>
  </si>
  <si>
    <t>22081309121</t>
  </si>
  <si>
    <t>于洪娜</t>
  </si>
  <si>
    <t>22081309619</t>
  </si>
  <si>
    <t>铁岭县阿吉镇中心小学</t>
  </si>
  <si>
    <t>袁兵</t>
  </si>
  <si>
    <t>22081313704</t>
  </si>
  <si>
    <t>郭笑宇</t>
  </si>
  <si>
    <t>22081302909</t>
  </si>
  <si>
    <t>于丁一</t>
  </si>
  <si>
    <t>22081303930</t>
  </si>
  <si>
    <t>孟宪金</t>
  </si>
  <si>
    <t>22081317904</t>
  </si>
  <si>
    <t>何冶</t>
  </si>
  <si>
    <t>22081307015</t>
  </si>
  <si>
    <t>谢天一</t>
  </si>
  <si>
    <t>22081314328</t>
  </si>
  <si>
    <t>22081321417</t>
  </si>
  <si>
    <t>朱玉美</t>
  </si>
  <si>
    <t>22081300427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</si>
</sst>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center"/>
    </xf>
    <xf numFmtId="0" fontId="6" fillId="0" borderId="1" xfId="0" quotePrefix="1" applyNumberFormat="1" applyFont="1" applyFill="1" applyBorder="1" applyAlignment="1">
      <alignment horizontal="center"/>
    </xf>
    <xf numFmtId="0" fontId="2" fillId="0" borderId="1" xfId="0" quotePrefix="1" applyNumberFormat="1" applyFont="1" applyFill="1" applyBorder="1" applyAlignment="1">
      <alignment horizontal="left"/>
    </xf>
    <xf numFmtId="0" fontId="3" fillId="0" borderId="1" xfId="0" quotePrefix="1" applyNumberFormat="1" applyFont="1" applyFill="1" applyBorder="1" applyAlignment="1">
      <alignment horizontal="center"/>
    </xf>
    <xf numFmtId="0" fontId="5" fillId="0" borderId="1" xfId="0" quotePrefix="1" applyNumberFormat="1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abSelected="1" workbookViewId="0">
      <pane ySplit="2" topLeftCell="A190" activePane="bottomLeft" state="frozen"/>
      <selection pane="bottomLeft" activeCell="J202" sqref="J202"/>
    </sheetView>
  </sheetViews>
  <sheetFormatPr defaultColWidth="9" defaultRowHeight="18.75" customHeight="1" x14ac:dyDescent="0.25"/>
  <cols>
    <col min="1" max="1" width="4.69921875" style="3" customWidth="1"/>
    <col min="2" max="2" width="8" style="2" customWidth="1"/>
    <col min="3" max="3" width="6" style="2" customWidth="1"/>
    <col min="4" max="4" width="15.3984375" style="2" customWidth="1"/>
    <col min="5" max="5" width="40.09765625" style="4" customWidth="1"/>
    <col min="6" max="6" width="12.296875" style="2" customWidth="1"/>
    <col min="7" max="7" width="8.69921875" style="2" customWidth="1"/>
    <col min="8" max="8" width="10" style="2" customWidth="1"/>
    <col min="9" max="9" width="11.59765625" style="5" customWidth="1"/>
    <col min="10" max="10" width="11.296875" style="2" customWidth="1"/>
    <col min="11" max="11" width="11.296875" style="6" customWidth="1"/>
    <col min="12" max="12" width="10.09765625" style="6" customWidth="1"/>
    <col min="13" max="13" width="9" style="2" customWidth="1"/>
    <col min="14" max="16384" width="9" style="3"/>
  </cols>
  <sheetData>
    <row r="1" spans="1:13" ht="30" customHeight="1" x14ac:dyDescent="0.25">
      <c r="A1" s="34" t="s">
        <v>0</v>
      </c>
      <c r="B1" s="35"/>
      <c r="C1" s="35"/>
      <c r="D1" s="35"/>
      <c r="E1" s="36"/>
      <c r="F1" s="35"/>
      <c r="G1" s="34"/>
      <c r="H1" s="34"/>
      <c r="I1" s="37"/>
      <c r="J1" s="34"/>
      <c r="K1" s="38"/>
      <c r="L1" s="38"/>
      <c r="M1" s="34"/>
    </row>
    <row r="2" spans="1:13" s="1" customFormat="1" ht="18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8" t="s">
        <v>8</v>
      </c>
      <c r="I2" s="18" t="s">
        <v>9</v>
      </c>
      <c r="J2" s="19" t="s">
        <v>10</v>
      </c>
      <c r="K2" s="18" t="s">
        <v>11</v>
      </c>
      <c r="L2" s="18" t="s">
        <v>12</v>
      </c>
      <c r="M2" s="19" t="s">
        <v>13</v>
      </c>
    </row>
    <row r="3" spans="1:13" s="2" customFormat="1" ht="18" customHeight="1" x14ac:dyDescent="0.25">
      <c r="A3" s="13">
        <v>1</v>
      </c>
      <c r="B3" s="28" t="s">
        <v>14</v>
      </c>
      <c r="C3" s="14" t="s">
        <v>15</v>
      </c>
      <c r="D3" s="29" t="s">
        <v>16</v>
      </c>
      <c r="E3" s="30" t="s">
        <v>17</v>
      </c>
      <c r="F3" s="28" t="s">
        <v>18</v>
      </c>
      <c r="G3" s="31" t="s">
        <v>19</v>
      </c>
      <c r="H3" s="16">
        <v>83.32</v>
      </c>
      <c r="I3" s="20">
        <f t="shared" ref="I3:I66" si="0">H3*0.4</f>
        <v>33.327999999999996</v>
      </c>
      <c r="J3" s="21">
        <v>87.4</v>
      </c>
      <c r="K3" s="22">
        <f t="shared" ref="K3:K66" si="1">J3*0.6</f>
        <v>52.440000000000005</v>
      </c>
      <c r="L3" s="22">
        <f t="shared" ref="L3:L66" si="2">I3+K3</f>
        <v>85.768000000000001</v>
      </c>
      <c r="M3" s="21">
        <v>1</v>
      </c>
    </row>
    <row r="4" spans="1:13" s="2" customFormat="1" ht="18" customHeight="1" x14ac:dyDescent="0.25">
      <c r="A4" s="13">
        <v>2</v>
      </c>
      <c r="B4" s="28" t="s">
        <v>20</v>
      </c>
      <c r="C4" s="14" t="s">
        <v>15</v>
      </c>
      <c r="D4" s="29" t="s">
        <v>21</v>
      </c>
      <c r="E4" s="30" t="s">
        <v>17</v>
      </c>
      <c r="F4" s="28" t="s">
        <v>18</v>
      </c>
      <c r="G4" s="31" t="s">
        <v>19</v>
      </c>
      <c r="H4" s="16">
        <v>78.34</v>
      </c>
      <c r="I4" s="20">
        <f t="shared" si="0"/>
        <v>31.336000000000002</v>
      </c>
      <c r="J4" s="21">
        <v>85.8</v>
      </c>
      <c r="K4" s="22">
        <f t="shared" si="1"/>
        <v>51.48</v>
      </c>
      <c r="L4" s="22">
        <f t="shared" si="2"/>
        <v>82.816000000000003</v>
      </c>
      <c r="M4" s="21">
        <v>2</v>
      </c>
    </row>
    <row r="5" spans="1:13" s="2" customFormat="1" ht="18" customHeight="1" x14ac:dyDescent="0.25">
      <c r="A5" s="13">
        <v>3</v>
      </c>
      <c r="B5" s="28" t="s">
        <v>22</v>
      </c>
      <c r="C5" s="14" t="s">
        <v>15</v>
      </c>
      <c r="D5" s="29" t="s">
        <v>23</v>
      </c>
      <c r="E5" s="30" t="s">
        <v>17</v>
      </c>
      <c r="F5" s="28" t="s">
        <v>18</v>
      </c>
      <c r="G5" s="31" t="s">
        <v>19</v>
      </c>
      <c r="H5" s="16">
        <v>79.150000000000006</v>
      </c>
      <c r="I5" s="20">
        <f t="shared" si="0"/>
        <v>31.660000000000004</v>
      </c>
      <c r="J5" s="21">
        <v>84.4</v>
      </c>
      <c r="K5" s="22">
        <f t="shared" si="1"/>
        <v>50.64</v>
      </c>
      <c r="L5" s="22">
        <f t="shared" si="2"/>
        <v>82.300000000000011</v>
      </c>
      <c r="M5" s="21">
        <v>3</v>
      </c>
    </row>
    <row r="6" spans="1:13" s="2" customFormat="1" ht="18" customHeight="1" x14ac:dyDescent="0.25">
      <c r="A6" s="13">
        <v>4</v>
      </c>
      <c r="B6" s="28" t="s">
        <v>24</v>
      </c>
      <c r="C6" s="14" t="s">
        <v>15</v>
      </c>
      <c r="D6" s="29" t="s">
        <v>25</v>
      </c>
      <c r="E6" s="30" t="s">
        <v>17</v>
      </c>
      <c r="F6" s="28" t="s">
        <v>18</v>
      </c>
      <c r="G6" s="31" t="s">
        <v>19</v>
      </c>
      <c r="H6" s="16">
        <v>78.34</v>
      </c>
      <c r="I6" s="20">
        <f t="shared" si="0"/>
        <v>31.336000000000002</v>
      </c>
      <c r="J6" s="21">
        <v>84.9</v>
      </c>
      <c r="K6" s="22">
        <f t="shared" si="1"/>
        <v>50.940000000000005</v>
      </c>
      <c r="L6" s="22">
        <f t="shared" si="2"/>
        <v>82.27600000000001</v>
      </c>
      <c r="M6" s="21">
        <v>4</v>
      </c>
    </row>
    <row r="7" spans="1:13" s="2" customFormat="1" ht="18" customHeight="1" x14ac:dyDescent="0.25">
      <c r="A7" s="13">
        <v>5</v>
      </c>
      <c r="B7" s="28" t="s">
        <v>26</v>
      </c>
      <c r="C7" s="14" t="s">
        <v>15</v>
      </c>
      <c r="D7" s="29" t="s">
        <v>27</v>
      </c>
      <c r="E7" s="30" t="s">
        <v>28</v>
      </c>
      <c r="F7" s="28" t="s">
        <v>29</v>
      </c>
      <c r="G7" s="31" t="s">
        <v>19</v>
      </c>
      <c r="H7" s="16">
        <v>79.11</v>
      </c>
      <c r="I7" s="20">
        <f t="shared" si="0"/>
        <v>31.644000000000002</v>
      </c>
      <c r="J7" s="21">
        <v>84.6</v>
      </c>
      <c r="K7" s="22">
        <f t="shared" si="1"/>
        <v>50.76</v>
      </c>
      <c r="L7" s="22">
        <f t="shared" si="2"/>
        <v>82.403999999999996</v>
      </c>
      <c r="M7" s="21">
        <v>1</v>
      </c>
    </row>
    <row r="8" spans="1:13" s="2" customFormat="1" ht="18" customHeight="1" x14ac:dyDescent="0.25">
      <c r="A8" s="13">
        <v>6</v>
      </c>
      <c r="B8" s="28" t="s">
        <v>30</v>
      </c>
      <c r="C8" s="14" t="s">
        <v>15</v>
      </c>
      <c r="D8" s="29" t="s">
        <v>31</v>
      </c>
      <c r="E8" s="30" t="s">
        <v>28</v>
      </c>
      <c r="F8" s="28" t="s">
        <v>29</v>
      </c>
      <c r="G8" s="31" t="s">
        <v>19</v>
      </c>
      <c r="H8" s="16">
        <v>66.72</v>
      </c>
      <c r="I8" s="20">
        <f t="shared" si="0"/>
        <v>26.688000000000002</v>
      </c>
      <c r="J8" s="21">
        <v>85.8</v>
      </c>
      <c r="K8" s="22">
        <f t="shared" si="1"/>
        <v>51.48</v>
      </c>
      <c r="L8" s="22">
        <f t="shared" si="2"/>
        <v>78.168000000000006</v>
      </c>
      <c r="M8" s="21">
        <v>2</v>
      </c>
    </row>
    <row r="9" spans="1:13" s="2" customFormat="1" ht="18" customHeight="1" x14ac:dyDescent="0.25">
      <c r="A9" s="13">
        <v>7</v>
      </c>
      <c r="B9" s="28" t="s">
        <v>32</v>
      </c>
      <c r="C9" s="14" t="s">
        <v>15</v>
      </c>
      <c r="D9" s="29" t="s">
        <v>33</v>
      </c>
      <c r="E9" s="30" t="s">
        <v>28</v>
      </c>
      <c r="F9" s="28" t="s">
        <v>29</v>
      </c>
      <c r="G9" s="31" t="s">
        <v>19</v>
      </c>
      <c r="H9" s="16">
        <v>70.81</v>
      </c>
      <c r="I9" s="20">
        <f t="shared" si="0"/>
        <v>28.324000000000002</v>
      </c>
      <c r="J9" s="21">
        <v>0</v>
      </c>
      <c r="K9" s="22">
        <f t="shared" si="1"/>
        <v>0</v>
      </c>
      <c r="L9" s="22">
        <f t="shared" si="2"/>
        <v>28.324000000000002</v>
      </c>
      <c r="M9" s="21">
        <v>3</v>
      </c>
    </row>
    <row r="10" spans="1:13" s="2" customFormat="1" ht="18" customHeight="1" x14ac:dyDescent="0.25">
      <c r="A10" s="13">
        <v>8</v>
      </c>
      <c r="B10" s="28" t="s">
        <v>34</v>
      </c>
      <c r="C10" s="14" t="s">
        <v>35</v>
      </c>
      <c r="D10" s="29" t="s">
        <v>36</v>
      </c>
      <c r="E10" s="30" t="s">
        <v>28</v>
      </c>
      <c r="F10" s="28" t="s">
        <v>37</v>
      </c>
      <c r="G10" s="31" t="s">
        <v>19</v>
      </c>
      <c r="H10" s="16">
        <v>79.23</v>
      </c>
      <c r="I10" s="20">
        <f t="shared" si="0"/>
        <v>31.692000000000004</v>
      </c>
      <c r="J10" s="21">
        <v>87.5</v>
      </c>
      <c r="K10" s="22">
        <f t="shared" si="1"/>
        <v>52.5</v>
      </c>
      <c r="L10" s="22">
        <f t="shared" si="2"/>
        <v>84.192000000000007</v>
      </c>
      <c r="M10" s="21">
        <v>1</v>
      </c>
    </row>
    <row r="11" spans="1:13" s="2" customFormat="1" ht="18" customHeight="1" x14ac:dyDescent="0.25">
      <c r="A11" s="13">
        <v>9</v>
      </c>
      <c r="B11" s="28" t="s">
        <v>38</v>
      </c>
      <c r="C11" s="17" t="s">
        <v>35</v>
      </c>
      <c r="D11" s="29" t="s">
        <v>39</v>
      </c>
      <c r="E11" s="30" t="s">
        <v>28</v>
      </c>
      <c r="F11" s="28" t="s">
        <v>37</v>
      </c>
      <c r="G11" s="31" t="s">
        <v>19</v>
      </c>
      <c r="H11" s="16">
        <v>77.650000000000006</v>
      </c>
      <c r="I11" s="20">
        <f t="shared" si="0"/>
        <v>31.060000000000002</v>
      </c>
      <c r="J11" s="21">
        <v>84.2</v>
      </c>
      <c r="K11" s="22">
        <f t="shared" si="1"/>
        <v>50.52</v>
      </c>
      <c r="L11" s="22">
        <f t="shared" si="2"/>
        <v>81.580000000000013</v>
      </c>
      <c r="M11" s="21">
        <v>2</v>
      </c>
    </row>
    <row r="12" spans="1:13" s="2" customFormat="1" ht="18" customHeight="1" x14ac:dyDescent="0.25">
      <c r="A12" s="13">
        <v>10</v>
      </c>
      <c r="B12" s="28" t="s">
        <v>40</v>
      </c>
      <c r="C12" s="14" t="s">
        <v>35</v>
      </c>
      <c r="D12" s="29" t="s">
        <v>41</v>
      </c>
      <c r="E12" s="30" t="s">
        <v>28</v>
      </c>
      <c r="F12" s="28" t="s">
        <v>37</v>
      </c>
      <c r="G12" s="31" t="s">
        <v>19</v>
      </c>
      <c r="H12" s="16">
        <v>72.75</v>
      </c>
      <c r="I12" s="20">
        <f t="shared" si="0"/>
        <v>29.1</v>
      </c>
      <c r="J12" s="21">
        <v>85</v>
      </c>
      <c r="K12" s="22">
        <f t="shared" si="1"/>
        <v>51</v>
      </c>
      <c r="L12" s="22">
        <f t="shared" si="2"/>
        <v>80.099999999999994</v>
      </c>
      <c r="M12" s="21">
        <v>3</v>
      </c>
    </row>
    <row r="13" spans="1:13" s="2" customFormat="1" ht="18" customHeight="1" x14ac:dyDescent="0.25">
      <c r="A13" s="13">
        <v>11</v>
      </c>
      <c r="B13" s="28" t="s">
        <v>42</v>
      </c>
      <c r="C13" s="14" t="s">
        <v>35</v>
      </c>
      <c r="D13" s="29" t="s">
        <v>43</v>
      </c>
      <c r="E13" s="30" t="s">
        <v>28</v>
      </c>
      <c r="F13" s="28" t="s">
        <v>44</v>
      </c>
      <c r="G13" s="31" t="s">
        <v>19</v>
      </c>
      <c r="H13" s="16">
        <v>70.239999999999995</v>
      </c>
      <c r="I13" s="20">
        <f t="shared" si="0"/>
        <v>28.096</v>
      </c>
      <c r="J13" s="21">
        <v>85.7</v>
      </c>
      <c r="K13" s="22">
        <f t="shared" si="1"/>
        <v>51.42</v>
      </c>
      <c r="L13" s="22">
        <f t="shared" si="2"/>
        <v>79.516000000000005</v>
      </c>
      <c r="M13" s="21">
        <v>1</v>
      </c>
    </row>
    <row r="14" spans="1:13" s="2" customFormat="1" ht="18" customHeight="1" x14ac:dyDescent="0.25">
      <c r="A14" s="13">
        <v>12</v>
      </c>
      <c r="B14" s="28" t="s">
        <v>45</v>
      </c>
      <c r="C14" s="14" t="s">
        <v>15</v>
      </c>
      <c r="D14" s="29" t="s">
        <v>46</v>
      </c>
      <c r="E14" s="30" t="s">
        <v>28</v>
      </c>
      <c r="F14" s="28" t="s">
        <v>44</v>
      </c>
      <c r="G14" s="31" t="s">
        <v>19</v>
      </c>
      <c r="H14" s="16">
        <v>60.93</v>
      </c>
      <c r="I14" s="20">
        <f t="shared" si="0"/>
        <v>24.372</v>
      </c>
      <c r="J14" s="21">
        <v>84.3</v>
      </c>
      <c r="K14" s="22">
        <f t="shared" si="1"/>
        <v>50.58</v>
      </c>
      <c r="L14" s="22">
        <f t="shared" si="2"/>
        <v>74.951999999999998</v>
      </c>
      <c r="M14" s="21">
        <v>2</v>
      </c>
    </row>
    <row r="15" spans="1:13" s="2" customFormat="1" ht="18" customHeight="1" x14ac:dyDescent="0.25">
      <c r="A15" s="13">
        <v>13</v>
      </c>
      <c r="B15" s="28" t="s">
        <v>47</v>
      </c>
      <c r="C15" s="14" t="s">
        <v>15</v>
      </c>
      <c r="D15" s="29" t="s">
        <v>48</v>
      </c>
      <c r="E15" s="30" t="s">
        <v>28</v>
      </c>
      <c r="F15" s="28" t="s">
        <v>49</v>
      </c>
      <c r="G15" s="31" t="s">
        <v>19</v>
      </c>
      <c r="H15" s="16">
        <v>80</v>
      </c>
      <c r="I15" s="20">
        <f t="shared" si="0"/>
        <v>32</v>
      </c>
      <c r="J15" s="21">
        <v>83.8</v>
      </c>
      <c r="K15" s="22">
        <f t="shared" si="1"/>
        <v>50.279999999999994</v>
      </c>
      <c r="L15" s="22">
        <f t="shared" si="2"/>
        <v>82.28</v>
      </c>
      <c r="M15" s="21">
        <v>1</v>
      </c>
    </row>
    <row r="16" spans="1:13" s="2" customFormat="1" ht="18" customHeight="1" x14ac:dyDescent="0.25">
      <c r="A16" s="13">
        <v>14</v>
      </c>
      <c r="B16" s="28" t="s">
        <v>50</v>
      </c>
      <c r="C16" s="14" t="s">
        <v>15</v>
      </c>
      <c r="D16" s="29" t="s">
        <v>51</v>
      </c>
      <c r="E16" s="30" t="s">
        <v>28</v>
      </c>
      <c r="F16" s="28" t="s">
        <v>49</v>
      </c>
      <c r="G16" s="31" t="s">
        <v>19</v>
      </c>
      <c r="H16" s="16">
        <v>80.89</v>
      </c>
      <c r="I16" s="20">
        <f t="shared" si="0"/>
        <v>32.356000000000002</v>
      </c>
      <c r="J16" s="21">
        <v>82</v>
      </c>
      <c r="K16" s="22">
        <f t="shared" si="1"/>
        <v>49.199999999999996</v>
      </c>
      <c r="L16" s="22">
        <f t="shared" si="2"/>
        <v>81.555999999999997</v>
      </c>
      <c r="M16" s="21">
        <v>2</v>
      </c>
    </row>
    <row r="17" spans="1:13" s="2" customFormat="1" ht="18" customHeight="1" x14ac:dyDescent="0.25">
      <c r="A17" s="13">
        <v>15</v>
      </c>
      <c r="B17" s="28" t="s">
        <v>52</v>
      </c>
      <c r="C17" s="14" t="s">
        <v>15</v>
      </c>
      <c r="D17" s="29" t="s">
        <v>53</v>
      </c>
      <c r="E17" s="30" t="s">
        <v>28</v>
      </c>
      <c r="F17" s="28" t="s">
        <v>49</v>
      </c>
      <c r="G17" s="31" t="s">
        <v>19</v>
      </c>
      <c r="H17" s="16">
        <v>77.569999999999993</v>
      </c>
      <c r="I17" s="20">
        <f t="shared" si="0"/>
        <v>31.027999999999999</v>
      </c>
      <c r="J17" s="21">
        <v>84</v>
      </c>
      <c r="K17" s="22">
        <f t="shared" si="1"/>
        <v>50.4</v>
      </c>
      <c r="L17" s="22">
        <f t="shared" si="2"/>
        <v>81.427999999999997</v>
      </c>
      <c r="M17" s="21">
        <v>3</v>
      </c>
    </row>
    <row r="18" spans="1:13" s="2" customFormat="1" ht="18" customHeight="1" x14ac:dyDescent="0.25">
      <c r="A18" s="13">
        <v>16</v>
      </c>
      <c r="B18" s="28" t="s">
        <v>54</v>
      </c>
      <c r="C18" s="14" t="s">
        <v>15</v>
      </c>
      <c r="D18" s="29" t="s">
        <v>55</v>
      </c>
      <c r="E18" s="30" t="s">
        <v>56</v>
      </c>
      <c r="F18" s="28" t="s">
        <v>57</v>
      </c>
      <c r="G18" s="31" t="s">
        <v>58</v>
      </c>
      <c r="H18" s="16">
        <v>82.51</v>
      </c>
      <c r="I18" s="20">
        <f t="shared" si="0"/>
        <v>33.004000000000005</v>
      </c>
      <c r="J18" s="21">
        <v>86.6</v>
      </c>
      <c r="K18" s="22">
        <f t="shared" si="1"/>
        <v>51.959999999999994</v>
      </c>
      <c r="L18" s="22">
        <f t="shared" si="2"/>
        <v>84.963999999999999</v>
      </c>
      <c r="M18" s="21">
        <v>1</v>
      </c>
    </row>
    <row r="19" spans="1:13" s="2" customFormat="1" ht="18" customHeight="1" x14ac:dyDescent="0.25">
      <c r="A19" s="13">
        <v>17</v>
      </c>
      <c r="B19" s="28" t="s">
        <v>59</v>
      </c>
      <c r="C19" s="14" t="s">
        <v>15</v>
      </c>
      <c r="D19" s="29" t="s">
        <v>60</v>
      </c>
      <c r="E19" s="30" t="s">
        <v>56</v>
      </c>
      <c r="F19" s="28" t="s">
        <v>57</v>
      </c>
      <c r="G19" s="31" t="s">
        <v>58</v>
      </c>
      <c r="H19" s="16">
        <v>80.849999999999994</v>
      </c>
      <c r="I19" s="20">
        <f t="shared" si="0"/>
        <v>32.339999999999996</v>
      </c>
      <c r="J19" s="21">
        <v>83.9</v>
      </c>
      <c r="K19" s="22">
        <f t="shared" si="1"/>
        <v>50.34</v>
      </c>
      <c r="L19" s="22">
        <f t="shared" si="2"/>
        <v>82.68</v>
      </c>
      <c r="M19" s="21">
        <v>2</v>
      </c>
    </row>
    <row r="20" spans="1:13" s="2" customFormat="1" ht="18" customHeight="1" x14ac:dyDescent="0.25">
      <c r="A20" s="13">
        <v>18</v>
      </c>
      <c r="B20" s="28" t="s">
        <v>61</v>
      </c>
      <c r="C20" s="14" t="s">
        <v>15</v>
      </c>
      <c r="D20" s="29" t="s">
        <v>62</v>
      </c>
      <c r="E20" s="30" t="s">
        <v>56</v>
      </c>
      <c r="F20" s="28" t="s">
        <v>57</v>
      </c>
      <c r="G20" s="31" t="s">
        <v>58</v>
      </c>
      <c r="H20" s="16">
        <v>75.91</v>
      </c>
      <c r="I20" s="20">
        <f t="shared" si="0"/>
        <v>30.364000000000001</v>
      </c>
      <c r="J20" s="21">
        <v>87.1</v>
      </c>
      <c r="K20" s="22">
        <f t="shared" si="1"/>
        <v>52.26</v>
      </c>
      <c r="L20" s="22">
        <f t="shared" si="2"/>
        <v>82.623999999999995</v>
      </c>
      <c r="M20" s="21">
        <v>3</v>
      </c>
    </row>
    <row r="21" spans="1:13" s="2" customFormat="1" ht="18" customHeight="1" x14ac:dyDescent="0.25">
      <c r="A21" s="13">
        <v>19</v>
      </c>
      <c r="B21" s="28" t="s">
        <v>63</v>
      </c>
      <c r="C21" s="14" t="s">
        <v>15</v>
      </c>
      <c r="D21" s="29" t="s">
        <v>64</v>
      </c>
      <c r="E21" s="30" t="s">
        <v>56</v>
      </c>
      <c r="F21" s="28" t="s">
        <v>57</v>
      </c>
      <c r="G21" s="31" t="s">
        <v>58</v>
      </c>
      <c r="H21" s="16">
        <v>79.349999999999994</v>
      </c>
      <c r="I21" s="20">
        <f t="shared" si="0"/>
        <v>31.74</v>
      </c>
      <c r="J21" s="21">
        <v>83.7</v>
      </c>
      <c r="K21" s="22">
        <f t="shared" si="1"/>
        <v>50.22</v>
      </c>
      <c r="L21" s="22">
        <f t="shared" si="2"/>
        <v>81.96</v>
      </c>
      <c r="M21" s="21">
        <v>4</v>
      </c>
    </row>
    <row r="22" spans="1:13" s="2" customFormat="1" ht="18" customHeight="1" x14ac:dyDescent="0.25">
      <c r="A22" s="13">
        <v>20</v>
      </c>
      <c r="B22" s="28" t="s">
        <v>65</v>
      </c>
      <c r="C22" s="14" t="s">
        <v>15</v>
      </c>
      <c r="D22" s="29" t="s">
        <v>66</v>
      </c>
      <c r="E22" s="30" t="s">
        <v>56</v>
      </c>
      <c r="F22" s="28" t="s">
        <v>57</v>
      </c>
      <c r="G22" s="31" t="s">
        <v>58</v>
      </c>
      <c r="H22" s="16">
        <v>75.91</v>
      </c>
      <c r="I22" s="20">
        <f t="shared" si="0"/>
        <v>30.364000000000001</v>
      </c>
      <c r="J22" s="21">
        <v>85</v>
      </c>
      <c r="K22" s="22">
        <f t="shared" si="1"/>
        <v>51</v>
      </c>
      <c r="L22" s="22">
        <f t="shared" si="2"/>
        <v>81.364000000000004</v>
      </c>
      <c r="M22" s="21">
        <v>5</v>
      </c>
    </row>
    <row r="23" spans="1:13" s="2" customFormat="1" ht="18" customHeight="1" x14ac:dyDescent="0.25">
      <c r="A23" s="13">
        <v>21</v>
      </c>
      <c r="B23" s="28" t="s">
        <v>67</v>
      </c>
      <c r="C23" s="14" t="s">
        <v>15</v>
      </c>
      <c r="D23" s="29" t="s">
        <v>68</v>
      </c>
      <c r="E23" s="30" t="s">
        <v>56</v>
      </c>
      <c r="F23" s="28" t="s">
        <v>57</v>
      </c>
      <c r="G23" s="31" t="s">
        <v>58</v>
      </c>
      <c r="H23" s="16">
        <v>75.790000000000006</v>
      </c>
      <c r="I23" s="20">
        <f t="shared" si="0"/>
        <v>30.316000000000003</v>
      </c>
      <c r="J23" s="21">
        <v>83.2</v>
      </c>
      <c r="K23" s="22">
        <f t="shared" si="1"/>
        <v>49.92</v>
      </c>
      <c r="L23" s="22">
        <f t="shared" si="2"/>
        <v>80.236000000000004</v>
      </c>
      <c r="M23" s="21">
        <v>6</v>
      </c>
    </row>
    <row r="24" spans="1:13" s="2" customFormat="1" ht="18" customHeight="1" x14ac:dyDescent="0.25">
      <c r="A24" s="13">
        <v>22</v>
      </c>
      <c r="B24" s="28" t="s">
        <v>69</v>
      </c>
      <c r="C24" s="14" t="s">
        <v>15</v>
      </c>
      <c r="D24" s="29" t="s">
        <v>70</v>
      </c>
      <c r="E24" s="30" t="s">
        <v>56</v>
      </c>
      <c r="F24" s="28" t="s">
        <v>57</v>
      </c>
      <c r="G24" s="31" t="s">
        <v>58</v>
      </c>
      <c r="H24" s="16">
        <v>69.23</v>
      </c>
      <c r="I24" s="20">
        <f t="shared" si="0"/>
        <v>27.692000000000004</v>
      </c>
      <c r="J24" s="21">
        <v>86.5</v>
      </c>
      <c r="K24" s="22">
        <f t="shared" si="1"/>
        <v>51.9</v>
      </c>
      <c r="L24" s="22">
        <f t="shared" si="2"/>
        <v>79.591999999999999</v>
      </c>
      <c r="M24" s="21">
        <v>7</v>
      </c>
    </row>
    <row r="25" spans="1:13" s="2" customFormat="1" ht="18" customHeight="1" x14ac:dyDescent="0.25">
      <c r="A25" s="13">
        <v>23</v>
      </c>
      <c r="B25" s="28" t="s">
        <v>71</v>
      </c>
      <c r="C25" s="14" t="s">
        <v>15</v>
      </c>
      <c r="D25" s="29" t="s">
        <v>72</v>
      </c>
      <c r="E25" s="30" t="s">
        <v>56</v>
      </c>
      <c r="F25" s="28" t="s">
        <v>57</v>
      </c>
      <c r="G25" s="31" t="s">
        <v>58</v>
      </c>
      <c r="H25" s="16">
        <v>69.31</v>
      </c>
      <c r="I25" s="20">
        <f t="shared" si="0"/>
        <v>27.724000000000004</v>
      </c>
      <c r="J25" s="21">
        <v>86.4</v>
      </c>
      <c r="K25" s="22">
        <f t="shared" si="1"/>
        <v>51.84</v>
      </c>
      <c r="L25" s="22">
        <f t="shared" si="2"/>
        <v>79.564000000000007</v>
      </c>
      <c r="M25" s="21">
        <v>8</v>
      </c>
    </row>
    <row r="26" spans="1:13" s="2" customFormat="1" ht="18" customHeight="1" x14ac:dyDescent="0.25">
      <c r="A26" s="13">
        <v>24</v>
      </c>
      <c r="B26" s="28" t="s">
        <v>73</v>
      </c>
      <c r="C26" s="14" t="s">
        <v>15</v>
      </c>
      <c r="D26" s="29" t="s">
        <v>74</v>
      </c>
      <c r="E26" s="30" t="s">
        <v>56</v>
      </c>
      <c r="F26" s="28" t="s">
        <v>57</v>
      </c>
      <c r="G26" s="31" t="s">
        <v>58</v>
      </c>
      <c r="H26" s="16">
        <v>69.31</v>
      </c>
      <c r="I26" s="20">
        <f t="shared" si="0"/>
        <v>27.724000000000004</v>
      </c>
      <c r="J26" s="21">
        <v>84.8</v>
      </c>
      <c r="K26" s="22">
        <f t="shared" si="1"/>
        <v>50.879999999999995</v>
      </c>
      <c r="L26" s="22">
        <f t="shared" si="2"/>
        <v>78.603999999999999</v>
      </c>
      <c r="M26" s="21">
        <v>9</v>
      </c>
    </row>
    <row r="27" spans="1:13" s="2" customFormat="1" ht="18" customHeight="1" x14ac:dyDescent="0.25">
      <c r="A27" s="13">
        <v>25</v>
      </c>
      <c r="B27" s="28" t="s">
        <v>75</v>
      </c>
      <c r="C27" s="14" t="s">
        <v>15</v>
      </c>
      <c r="D27" s="29" t="s">
        <v>76</v>
      </c>
      <c r="E27" s="30" t="s">
        <v>56</v>
      </c>
      <c r="F27" s="28" t="s">
        <v>57</v>
      </c>
      <c r="G27" s="31" t="s">
        <v>58</v>
      </c>
      <c r="H27" s="16">
        <v>71.62</v>
      </c>
      <c r="I27" s="20">
        <f t="shared" si="0"/>
        <v>28.648000000000003</v>
      </c>
      <c r="J27" s="21">
        <v>82.9</v>
      </c>
      <c r="K27" s="22">
        <f t="shared" si="1"/>
        <v>49.74</v>
      </c>
      <c r="L27" s="22">
        <f t="shared" si="2"/>
        <v>78.388000000000005</v>
      </c>
      <c r="M27" s="21">
        <v>10</v>
      </c>
    </row>
    <row r="28" spans="1:13" s="2" customFormat="1" ht="18" customHeight="1" x14ac:dyDescent="0.25">
      <c r="A28" s="13">
        <v>26</v>
      </c>
      <c r="B28" s="28" t="s">
        <v>77</v>
      </c>
      <c r="C28" s="14" t="s">
        <v>15</v>
      </c>
      <c r="D28" s="29" t="s">
        <v>78</v>
      </c>
      <c r="E28" s="30" t="s">
        <v>56</v>
      </c>
      <c r="F28" s="28" t="s">
        <v>57</v>
      </c>
      <c r="G28" s="31" t="s">
        <v>58</v>
      </c>
      <c r="H28" s="16">
        <v>69.150000000000006</v>
      </c>
      <c r="I28" s="20">
        <f t="shared" si="0"/>
        <v>27.660000000000004</v>
      </c>
      <c r="J28" s="21">
        <v>83.2</v>
      </c>
      <c r="K28" s="22">
        <f t="shared" si="1"/>
        <v>49.92</v>
      </c>
      <c r="L28" s="22">
        <f t="shared" si="2"/>
        <v>77.580000000000013</v>
      </c>
      <c r="M28" s="21">
        <v>11</v>
      </c>
    </row>
    <row r="29" spans="1:13" s="2" customFormat="1" ht="18" customHeight="1" x14ac:dyDescent="0.25">
      <c r="A29" s="13">
        <v>27</v>
      </c>
      <c r="B29" s="28" t="s">
        <v>79</v>
      </c>
      <c r="C29" s="14" t="s">
        <v>15</v>
      </c>
      <c r="D29" s="29" t="s">
        <v>80</v>
      </c>
      <c r="E29" s="30" t="s">
        <v>56</v>
      </c>
      <c r="F29" s="28" t="s">
        <v>57</v>
      </c>
      <c r="G29" s="31" t="s">
        <v>58</v>
      </c>
      <c r="H29" s="16">
        <v>66.72</v>
      </c>
      <c r="I29" s="20">
        <f t="shared" si="0"/>
        <v>26.688000000000002</v>
      </c>
      <c r="J29" s="21">
        <v>84.5</v>
      </c>
      <c r="K29" s="22">
        <f t="shared" si="1"/>
        <v>50.699999999999996</v>
      </c>
      <c r="L29" s="22">
        <f t="shared" si="2"/>
        <v>77.388000000000005</v>
      </c>
      <c r="M29" s="21">
        <v>12</v>
      </c>
    </row>
    <row r="30" spans="1:13" s="2" customFormat="1" ht="18" customHeight="1" x14ac:dyDescent="0.25">
      <c r="A30" s="13">
        <v>28</v>
      </c>
      <c r="B30" s="28" t="s">
        <v>81</v>
      </c>
      <c r="C30" s="14" t="s">
        <v>15</v>
      </c>
      <c r="D30" s="29" t="s">
        <v>82</v>
      </c>
      <c r="E30" s="30" t="s">
        <v>56</v>
      </c>
      <c r="F30" s="28" t="s">
        <v>57</v>
      </c>
      <c r="G30" s="31" t="s">
        <v>58</v>
      </c>
      <c r="H30" s="16">
        <v>68.42</v>
      </c>
      <c r="I30" s="20">
        <f t="shared" si="0"/>
        <v>27.368000000000002</v>
      </c>
      <c r="J30" s="21">
        <v>82.8</v>
      </c>
      <c r="K30" s="22">
        <f t="shared" si="1"/>
        <v>49.68</v>
      </c>
      <c r="L30" s="22">
        <f t="shared" si="2"/>
        <v>77.048000000000002</v>
      </c>
      <c r="M30" s="21">
        <v>13</v>
      </c>
    </row>
    <row r="31" spans="1:13" s="2" customFormat="1" ht="18" customHeight="1" x14ac:dyDescent="0.25">
      <c r="A31" s="13">
        <v>29</v>
      </c>
      <c r="B31" s="28" t="s">
        <v>83</v>
      </c>
      <c r="C31" s="14" t="s">
        <v>15</v>
      </c>
      <c r="D31" s="29" t="s">
        <v>84</v>
      </c>
      <c r="E31" s="30" t="s">
        <v>56</v>
      </c>
      <c r="F31" s="28" t="s">
        <v>57</v>
      </c>
      <c r="G31" s="31" t="s">
        <v>58</v>
      </c>
      <c r="H31" s="16">
        <v>64.33</v>
      </c>
      <c r="I31" s="20">
        <f t="shared" si="0"/>
        <v>25.731999999999999</v>
      </c>
      <c r="J31" s="21">
        <v>84.8</v>
      </c>
      <c r="K31" s="22">
        <f t="shared" si="1"/>
        <v>50.879999999999995</v>
      </c>
      <c r="L31" s="22">
        <f t="shared" si="2"/>
        <v>76.611999999999995</v>
      </c>
      <c r="M31" s="21">
        <v>14</v>
      </c>
    </row>
    <row r="32" spans="1:13" s="2" customFormat="1" ht="18" customHeight="1" x14ac:dyDescent="0.25">
      <c r="A32" s="13">
        <v>30</v>
      </c>
      <c r="B32" s="28" t="s">
        <v>85</v>
      </c>
      <c r="C32" s="14" t="s">
        <v>15</v>
      </c>
      <c r="D32" s="29" t="s">
        <v>86</v>
      </c>
      <c r="E32" s="30" t="s">
        <v>56</v>
      </c>
      <c r="F32" s="28" t="s">
        <v>57</v>
      </c>
      <c r="G32" s="31" t="s">
        <v>58</v>
      </c>
      <c r="H32" s="16">
        <v>64.290000000000006</v>
      </c>
      <c r="I32" s="20">
        <f t="shared" si="0"/>
        <v>25.716000000000005</v>
      </c>
      <c r="J32" s="21">
        <v>82.5</v>
      </c>
      <c r="K32" s="22">
        <f t="shared" si="1"/>
        <v>49.5</v>
      </c>
      <c r="L32" s="22">
        <f t="shared" si="2"/>
        <v>75.216000000000008</v>
      </c>
      <c r="M32" s="21">
        <v>15</v>
      </c>
    </row>
    <row r="33" spans="1:13" s="2" customFormat="1" ht="18" customHeight="1" x14ac:dyDescent="0.25">
      <c r="A33" s="13">
        <v>31</v>
      </c>
      <c r="B33" s="28" t="s">
        <v>87</v>
      </c>
      <c r="C33" s="14" t="s">
        <v>15</v>
      </c>
      <c r="D33" s="29" t="s">
        <v>88</v>
      </c>
      <c r="E33" s="30" t="s">
        <v>56</v>
      </c>
      <c r="F33" s="28" t="s">
        <v>57</v>
      </c>
      <c r="G33" s="31" t="s">
        <v>58</v>
      </c>
      <c r="H33" s="16">
        <v>60.97</v>
      </c>
      <c r="I33" s="20">
        <f t="shared" si="0"/>
        <v>24.388000000000002</v>
      </c>
      <c r="J33" s="21">
        <v>84.5</v>
      </c>
      <c r="K33" s="22">
        <f t="shared" si="1"/>
        <v>50.699999999999996</v>
      </c>
      <c r="L33" s="22">
        <f t="shared" si="2"/>
        <v>75.087999999999994</v>
      </c>
      <c r="M33" s="21">
        <v>16</v>
      </c>
    </row>
    <row r="34" spans="1:13" s="2" customFormat="1" ht="18" customHeight="1" x14ac:dyDescent="0.25">
      <c r="A34" s="13">
        <v>32</v>
      </c>
      <c r="B34" s="28" t="s">
        <v>89</v>
      </c>
      <c r="C34" s="14" t="s">
        <v>15</v>
      </c>
      <c r="D34" s="29" t="s">
        <v>90</v>
      </c>
      <c r="E34" s="30" t="s">
        <v>56</v>
      </c>
      <c r="F34" s="28" t="s">
        <v>57</v>
      </c>
      <c r="G34" s="31" t="s">
        <v>58</v>
      </c>
      <c r="H34" s="16">
        <v>66.88</v>
      </c>
      <c r="I34" s="20">
        <f t="shared" si="0"/>
        <v>26.751999999999999</v>
      </c>
      <c r="J34" s="21">
        <v>0</v>
      </c>
      <c r="K34" s="22">
        <f t="shared" si="1"/>
        <v>0</v>
      </c>
      <c r="L34" s="22">
        <f t="shared" si="2"/>
        <v>26.751999999999999</v>
      </c>
      <c r="M34" s="21">
        <v>17</v>
      </c>
    </row>
    <row r="35" spans="1:13" s="2" customFormat="1" ht="17.25" customHeight="1" x14ac:dyDescent="0.25">
      <c r="A35" s="13">
        <v>33</v>
      </c>
      <c r="B35" s="28" t="s">
        <v>91</v>
      </c>
      <c r="C35" s="14" t="s">
        <v>15</v>
      </c>
      <c r="D35" s="29" t="s">
        <v>92</v>
      </c>
      <c r="E35" s="30" t="s">
        <v>93</v>
      </c>
      <c r="F35" s="28" t="s">
        <v>29</v>
      </c>
      <c r="G35" s="31" t="s">
        <v>19</v>
      </c>
      <c r="H35" s="16">
        <v>78.3</v>
      </c>
      <c r="I35" s="20">
        <f t="shared" si="0"/>
        <v>31.32</v>
      </c>
      <c r="J35" s="21">
        <v>87.4</v>
      </c>
      <c r="K35" s="22">
        <f t="shared" si="1"/>
        <v>52.440000000000005</v>
      </c>
      <c r="L35" s="22">
        <f t="shared" si="2"/>
        <v>83.76</v>
      </c>
      <c r="M35" s="21">
        <v>1</v>
      </c>
    </row>
    <row r="36" spans="1:13" s="2" customFormat="1" ht="18" customHeight="1" x14ac:dyDescent="0.25">
      <c r="A36" s="13">
        <v>34</v>
      </c>
      <c r="B36" s="28" t="s">
        <v>94</v>
      </c>
      <c r="C36" s="14" t="s">
        <v>15</v>
      </c>
      <c r="D36" s="29" t="s">
        <v>95</v>
      </c>
      <c r="E36" s="30" t="s">
        <v>93</v>
      </c>
      <c r="F36" s="28" t="s">
        <v>29</v>
      </c>
      <c r="G36" s="31" t="s">
        <v>19</v>
      </c>
      <c r="H36" s="16">
        <v>71.739999999999995</v>
      </c>
      <c r="I36" s="20">
        <f t="shared" si="0"/>
        <v>28.695999999999998</v>
      </c>
      <c r="J36" s="21">
        <v>84.3</v>
      </c>
      <c r="K36" s="22">
        <f t="shared" si="1"/>
        <v>50.58</v>
      </c>
      <c r="L36" s="22">
        <f t="shared" si="2"/>
        <v>79.275999999999996</v>
      </c>
      <c r="M36" s="21">
        <v>2</v>
      </c>
    </row>
    <row r="37" spans="1:13" s="2" customFormat="1" ht="18" customHeight="1" x14ac:dyDescent="0.25">
      <c r="A37" s="13">
        <v>35</v>
      </c>
      <c r="B37" s="28" t="s">
        <v>96</v>
      </c>
      <c r="C37" s="14" t="s">
        <v>15</v>
      </c>
      <c r="D37" s="29" t="s">
        <v>97</v>
      </c>
      <c r="E37" s="30" t="s">
        <v>93</v>
      </c>
      <c r="F37" s="28" t="s">
        <v>29</v>
      </c>
      <c r="G37" s="31" t="s">
        <v>19</v>
      </c>
      <c r="H37" s="16">
        <v>67.53</v>
      </c>
      <c r="I37" s="20">
        <f t="shared" si="0"/>
        <v>27.012</v>
      </c>
      <c r="J37" s="21">
        <v>0</v>
      </c>
      <c r="K37" s="22">
        <f t="shared" si="1"/>
        <v>0</v>
      </c>
      <c r="L37" s="22">
        <f t="shared" si="2"/>
        <v>27.012</v>
      </c>
      <c r="M37" s="21">
        <v>3</v>
      </c>
    </row>
    <row r="38" spans="1:13" s="2" customFormat="1" ht="18" customHeight="1" x14ac:dyDescent="0.25">
      <c r="A38" s="13">
        <v>36</v>
      </c>
      <c r="B38" s="28" t="s">
        <v>98</v>
      </c>
      <c r="C38" s="14" t="s">
        <v>35</v>
      </c>
      <c r="D38" s="29" t="s">
        <v>99</v>
      </c>
      <c r="E38" s="30" t="s">
        <v>93</v>
      </c>
      <c r="F38" s="28" t="s">
        <v>100</v>
      </c>
      <c r="G38" s="31" t="s">
        <v>19</v>
      </c>
      <c r="H38" s="16">
        <v>60.04</v>
      </c>
      <c r="I38" s="20">
        <f t="shared" si="0"/>
        <v>24.016000000000002</v>
      </c>
      <c r="J38" s="21">
        <v>85.8</v>
      </c>
      <c r="K38" s="22">
        <f t="shared" si="1"/>
        <v>51.48</v>
      </c>
      <c r="L38" s="22">
        <f t="shared" si="2"/>
        <v>75.495999999999995</v>
      </c>
      <c r="M38" s="21">
        <v>1</v>
      </c>
    </row>
    <row r="39" spans="1:13" s="2" customFormat="1" ht="18" customHeight="1" x14ac:dyDescent="0.25">
      <c r="A39" s="13">
        <v>37</v>
      </c>
      <c r="B39" s="28" t="s">
        <v>101</v>
      </c>
      <c r="C39" s="14" t="s">
        <v>35</v>
      </c>
      <c r="D39" s="29" t="s">
        <v>102</v>
      </c>
      <c r="E39" s="30" t="s">
        <v>103</v>
      </c>
      <c r="F39" s="28" t="s">
        <v>100</v>
      </c>
      <c r="G39" s="31" t="s">
        <v>19</v>
      </c>
      <c r="H39" s="16">
        <v>61.78</v>
      </c>
      <c r="I39" s="20">
        <f t="shared" si="0"/>
        <v>24.712000000000003</v>
      </c>
      <c r="J39" s="21">
        <v>86.1</v>
      </c>
      <c r="K39" s="22">
        <f t="shared" si="1"/>
        <v>51.66</v>
      </c>
      <c r="L39" s="22">
        <f t="shared" si="2"/>
        <v>76.372</v>
      </c>
      <c r="M39" s="21">
        <v>1</v>
      </c>
    </row>
    <row r="40" spans="1:13" s="2" customFormat="1" ht="18" customHeight="1" x14ac:dyDescent="0.25">
      <c r="A40" s="13">
        <v>38</v>
      </c>
      <c r="B40" s="28" t="s">
        <v>104</v>
      </c>
      <c r="C40" s="14" t="s">
        <v>15</v>
      </c>
      <c r="D40" s="29" t="s">
        <v>105</v>
      </c>
      <c r="E40" s="30" t="s">
        <v>106</v>
      </c>
      <c r="F40" s="28" t="s">
        <v>100</v>
      </c>
      <c r="G40" s="31" t="s">
        <v>19</v>
      </c>
      <c r="H40" s="16">
        <v>70.97</v>
      </c>
      <c r="I40" s="20">
        <f t="shared" si="0"/>
        <v>28.388000000000002</v>
      </c>
      <c r="J40" s="21">
        <v>86.1</v>
      </c>
      <c r="K40" s="22">
        <f t="shared" si="1"/>
        <v>51.66</v>
      </c>
      <c r="L40" s="22">
        <f t="shared" si="2"/>
        <v>80.048000000000002</v>
      </c>
      <c r="M40" s="21">
        <v>1</v>
      </c>
    </row>
    <row r="41" spans="1:13" s="2" customFormat="1" ht="18" customHeight="1" x14ac:dyDescent="0.25">
      <c r="A41" s="13">
        <v>39</v>
      </c>
      <c r="B41" s="28" t="s">
        <v>107</v>
      </c>
      <c r="C41" s="14" t="s">
        <v>15</v>
      </c>
      <c r="D41" s="29" t="s">
        <v>108</v>
      </c>
      <c r="E41" s="30" t="s">
        <v>109</v>
      </c>
      <c r="F41" s="28" t="s">
        <v>110</v>
      </c>
      <c r="G41" s="31" t="s">
        <v>19</v>
      </c>
      <c r="H41" s="16">
        <v>70.040000000000006</v>
      </c>
      <c r="I41" s="20">
        <f t="shared" si="0"/>
        <v>28.016000000000005</v>
      </c>
      <c r="J41" s="21">
        <v>87.4</v>
      </c>
      <c r="K41" s="22">
        <f t="shared" si="1"/>
        <v>52.440000000000005</v>
      </c>
      <c r="L41" s="22">
        <f t="shared" si="2"/>
        <v>80.456000000000017</v>
      </c>
      <c r="M41" s="21">
        <v>1</v>
      </c>
    </row>
    <row r="42" spans="1:13" s="2" customFormat="1" ht="18" customHeight="1" x14ac:dyDescent="0.25">
      <c r="A42" s="13">
        <v>40</v>
      </c>
      <c r="B42" s="28" t="s">
        <v>111</v>
      </c>
      <c r="C42" s="14" t="s">
        <v>15</v>
      </c>
      <c r="D42" s="29" t="s">
        <v>112</v>
      </c>
      <c r="E42" s="30" t="s">
        <v>109</v>
      </c>
      <c r="F42" s="28" t="s">
        <v>110</v>
      </c>
      <c r="G42" s="31" t="s">
        <v>19</v>
      </c>
      <c r="H42" s="16">
        <v>67.569999999999993</v>
      </c>
      <c r="I42" s="20">
        <f t="shared" si="0"/>
        <v>27.027999999999999</v>
      </c>
      <c r="J42" s="21">
        <v>85.2</v>
      </c>
      <c r="K42" s="22">
        <f t="shared" si="1"/>
        <v>51.12</v>
      </c>
      <c r="L42" s="22">
        <f t="shared" si="2"/>
        <v>78.147999999999996</v>
      </c>
      <c r="M42" s="21">
        <v>2</v>
      </c>
    </row>
    <row r="43" spans="1:13" s="2" customFormat="1" ht="18" customHeight="1" x14ac:dyDescent="0.25">
      <c r="A43" s="13">
        <v>41</v>
      </c>
      <c r="B43" s="28" t="s">
        <v>113</v>
      </c>
      <c r="C43" s="14" t="s">
        <v>35</v>
      </c>
      <c r="D43" s="29" t="s">
        <v>114</v>
      </c>
      <c r="E43" s="30" t="s">
        <v>109</v>
      </c>
      <c r="F43" s="28" t="s">
        <v>110</v>
      </c>
      <c r="G43" s="31" t="s">
        <v>19</v>
      </c>
      <c r="H43" s="16">
        <v>63.56</v>
      </c>
      <c r="I43" s="20">
        <f t="shared" si="0"/>
        <v>25.424000000000003</v>
      </c>
      <c r="J43" s="21">
        <v>87.1</v>
      </c>
      <c r="K43" s="22">
        <f t="shared" si="1"/>
        <v>52.26</v>
      </c>
      <c r="L43" s="22">
        <f t="shared" si="2"/>
        <v>77.683999999999997</v>
      </c>
      <c r="M43" s="21">
        <v>3</v>
      </c>
    </row>
    <row r="44" spans="1:13" s="2" customFormat="1" ht="18" customHeight="1" x14ac:dyDescent="0.25">
      <c r="A44" s="13">
        <v>42</v>
      </c>
      <c r="B44" s="28" t="s">
        <v>115</v>
      </c>
      <c r="C44" s="14" t="s">
        <v>15</v>
      </c>
      <c r="D44" s="29" t="s">
        <v>116</v>
      </c>
      <c r="E44" s="30" t="s">
        <v>109</v>
      </c>
      <c r="F44" s="28" t="s">
        <v>117</v>
      </c>
      <c r="G44" s="31" t="s">
        <v>19</v>
      </c>
      <c r="H44" s="16">
        <v>80.849999999999994</v>
      </c>
      <c r="I44" s="20">
        <f t="shared" si="0"/>
        <v>32.339999999999996</v>
      </c>
      <c r="J44" s="21">
        <v>86.66</v>
      </c>
      <c r="K44" s="22">
        <f t="shared" si="1"/>
        <v>51.995999999999995</v>
      </c>
      <c r="L44" s="22">
        <f t="shared" si="2"/>
        <v>84.335999999999984</v>
      </c>
      <c r="M44" s="21">
        <v>1</v>
      </c>
    </row>
    <row r="45" spans="1:13" s="2" customFormat="1" ht="18" customHeight="1" x14ac:dyDescent="0.25">
      <c r="A45" s="13">
        <v>43</v>
      </c>
      <c r="B45" s="28" t="s">
        <v>118</v>
      </c>
      <c r="C45" s="14" t="s">
        <v>15</v>
      </c>
      <c r="D45" s="29" t="s">
        <v>119</v>
      </c>
      <c r="E45" s="30" t="s">
        <v>109</v>
      </c>
      <c r="F45" s="28" t="s">
        <v>117</v>
      </c>
      <c r="G45" s="31" t="s">
        <v>19</v>
      </c>
      <c r="H45" s="16">
        <v>77.569999999999993</v>
      </c>
      <c r="I45" s="20">
        <f t="shared" si="0"/>
        <v>31.027999999999999</v>
      </c>
      <c r="J45" s="21">
        <v>84.72</v>
      </c>
      <c r="K45" s="22">
        <f t="shared" si="1"/>
        <v>50.832000000000001</v>
      </c>
      <c r="L45" s="22">
        <v>81.86</v>
      </c>
      <c r="M45" s="21">
        <v>2</v>
      </c>
    </row>
    <row r="46" spans="1:13" s="2" customFormat="1" ht="18" customHeight="1" x14ac:dyDescent="0.25">
      <c r="A46" s="13">
        <v>44</v>
      </c>
      <c r="B46" s="28" t="s">
        <v>120</v>
      </c>
      <c r="C46" s="14" t="s">
        <v>15</v>
      </c>
      <c r="D46" s="29" t="s">
        <v>121</v>
      </c>
      <c r="E46" s="30" t="s">
        <v>109</v>
      </c>
      <c r="F46" s="28" t="s">
        <v>117</v>
      </c>
      <c r="G46" s="31" t="s">
        <v>19</v>
      </c>
      <c r="H46" s="16">
        <v>71.78</v>
      </c>
      <c r="I46" s="20">
        <f t="shared" si="0"/>
        <v>28.712000000000003</v>
      </c>
      <c r="J46" s="21">
        <v>85.7</v>
      </c>
      <c r="K46" s="22">
        <f t="shared" si="1"/>
        <v>51.42</v>
      </c>
      <c r="L46" s="22">
        <f t="shared" si="2"/>
        <v>80.132000000000005</v>
      </c>
      <c r="M46" s="21">
        <v>3</v>
      </c>
    </row>
    <row r="47" spans="1:13" s="2" customFormat="1" ht="18" customHeight="1" x14ac:dyDescent="0.25">
      <c r="A47" s="13">
        <v>45</v>
      </c>
      <c r="B47" s="28" t="s">
        <v>122</v>
      </c>
      <c r="C47" s="14" t="s">
        <v>15</v>
      </c>
      <c r="D47" s="29" t="s">
        <v>123</v>
      </c>
      <c r="E47" s="30" t="s">
        <v>109</v>
      </c>
      <c r="F47" s="28" t="s">
        <v>18</v>
      </c>
      <c r="G47" s="31" t="s">
        <v>19</v>
      </c>
      <c r="H47" s="16">
        <v>72.510000000000005</v>
      </c>
      <c r="I47" s="20">
        <f t="shared" si="0"/>
        <v>29.004000000000005</v>
      </c>
      <c r="J47" s="21">
        <v>85.6</v>
      </c>
      <c r="K47" s="22">
        <f t="shared" si="1"/>
        <v>51.359999999999992</v>
      </c>
      <c r="L47" s="22">
        <f t="shared" si="2"/>
        <v>80.364000000000004</v>
      </c>
      <c r="M47" s="21">
        <v>1</v>
      </c>
    </row>
    <row r="48" spans="1:13" s="2" customFormat="1" ht="18" customHeight="1" x14ac:dyDescent="0.25">
      <c r="A48" s="13">
        <v>46</v>
      </c>
      <c r="B48" s="28" t="s">
        <v>124</v>
      </c>
      <c r="C48" s="14" t="s">
        <v>15</v>
      </c>
      <c r="D48" s="29" t="s">
        <v>125</v>
      </c>
      <c r="E48" s="30" t="s">
        <v>109</v>
      </c>
      <c r="F48" s="28" t="s">
        <v>18</v>
      </c>
      <c r="G48" s="31" t="s">
        <v>19</v>
      </c>
      <c r="H48" s="16">
        <v>69.349999999999994</v>
      </c>
      <c r="I48" s="20">
        <f t="shared" si="0"/>
        <v>27.74</v>
      </c>
      <c r="J48" s="21">
        <v>84.7</v>
      </c>
      <c r="K48" s="22">
        <f t="shared" si="1"/>
        <v>50.82</v>
      </c>
      <c r="L48" s="22">
        <f t="shared" si="2"/>
        <v>78.56</v>
      </c>
      <c r="M48" s="21">
        <v>2</v>
      </c>
    </row>
    <row r="49" spans="1:13" s="2" customFormat="1" ht="18" customHeight="1" x14ac:dyDescent="0.25">
      <c r="A49" s="13">
        <v>47</v>
      </c>
      <c r="B49" s="28" t="s">
        <v>126</v>
      </c>
      <c r="C49" s="14" t="s">
        <v>15</v>
      </c>
      <c r="D49" s="29" t="s">
        <v>127</v>
      </c>
      <c r="E49" s="30" t="s">
        <v>109</v>
      </c>
      <c r="F49" s="28" t="s">
        <v>18</v>
      </c>
      <c r="G49" s="31" t="s">
        <v>19</v>
      </c>
      <c r="H49" s="16">
        <v>70.16</v>
      </c>
      <c r="I49" s="20">
        <f t="shared" si="0"/>
        <v>28.064</v>
      </c>
      <c r="J49" s="21">
        <v>0</v>
      </c>
      <c r="K49" s="22">
        <f t="shared" si="1"/>
        <v>0</v>
      </c>
      <c r="L49" s="22">
        <f t="shared" si="2"/>
        <v>28.064</v>
      </c>
      <c r="M49" s="21">
        <v>3</v>
      </c>
    </row>
    <row r="50" spans="1:13" s="2" customFormat="1" ht="18" customHeight="1" x14ac:dyDescent="0.25">
      <c r="A50" s="13">
        <v>48</v>
      </c>
      <c r="B50" s="28" t="s">
        <v>128</v>
      </c>
      <c r="C50" s="14" t="s">
        <v>15</v>
      </c>
      <c r="D50" s="29" t="s">
        <v>129</v>
      </c>
      <c r="E50" s="30" t="s">
        <v>130</v>
      </c>
      <c r="F50" s="28" t="s">
        <v>131</v>
      </c>
      <c r="G50" s="31" t="s">
        <v>19</v>
      </c>
      <c r="H50" s="16">
        <v>85.83</v>
      </c>
      <c r="I50" s="20">
        <f t="shared" si="0"/>
        <v>34.332000000000001</v>
      </c>
      <c r="J50" s="21">
        <v>85.8</v>
      </c>
      <c r="K50" s="22">
        <f t="shared" si="1"/>
        <v>51.48</v>
      </c>
      <c r="L50" s="22">
        <f t="shared" si="2"/>
        <v>85.811999999999998</v>
      </c>
      <c r="M50" s="21">
        <v>1</v>
      </c>
    </row>
    <row r="51" spans="1:13" s="2" customFormat="1" ht="18" customHeight="1" x14ac:dyDescent="0.25">
      <c r="A51" s="13">
        <v>49</v>
      </c>
      <c r="B51" s="28" t="s">
        <v>132</v>
      </c>
      <c r="C51" s="14" t="s">
        <v>15</v>
      </c>
      <c r="D51" s="29" t="s">
        <v>133</v>
      </c>
      <c r="E51" s="30" t="s">
        <v>130</v>
      </c>
      <c r="F51" s="28" t="s">
        <v>131</v>
      </c>
      <c r="G51" s="31" t="s">
        <v>19</v>
      </c>
      <c r="H51" s="16">
        <v>78.38</v>
      </c>
      <c r="I51" s="20">
        <f t="shared" si="0"/>
        <v>31.352</v>
      </c>
      <c r="J51" s="21">
        <v>86.7</v>
      </c>
      <c r="K51" s="22">
        <f t="shared" si="1"/>
        <v>52.02</v>
      </c>
      <c r="L51" s="22">
        <f t="shared" si="2"/>
        <v>83.372</v>
      </c>
      <c r="M51" s="21">
        <v>2</v>
      </c>
    </row>
    <row r="52" spans="1:13" s="2" customFormat="1" ht="18" customHeight="1" x14ac:dyDescent="0.25">
      <c r="A52" s="13">
        <v>50</v>
      </c>
      <c r="B52" s="28" t="s">
        <v>134</v>
      </c>
      <c r="C52" s="14" t="s">
        <v>15</v>
      </c>
      <c r="D52" s="29" t="s">
        <v>135</v>
      </c>
      <c r="E52" s="30" t="s">
        <v>130</v>
      </c>
      <c r="F52" s="28" t="s">
        <v>131</v>
      </c>
      <c r="G52" s="31" t="s">
        <v>19</v>
      </c>
      <c r="H52" s="16">
        <v>79.23</v>
      </c>
      <c r="I52" s="20">
        <f t="shared" si="0"/>
        <v>31.692000000000004</v>
      </c>
      <c r="J52" s="21">
        <v>84.2</v>
      </c>
      <c r="K52" s="22">
        <f t="shared" si="1"/>
        <v>50.52</v>
      </c>
      <c r="L52" s="22">
        <f t="shared" si="2"/>
        <v>82.212000000000003</v>
      </c>
      <c r="M52" s="21">
        <v>3</v>
      </c>
    </row>
    <row r="53" spans="1:13" s="2" customFormat="1" ht="18" customHeight="1" x14ac:dyDescent="0.25">
      <c r="A53" s="13">
        <v>51</v>
      </c>
      <c r="B53" s="28" t="s">
        <v>136</v>
      </c>
      <c r="C53" s="14" t="s">
        <v>15</v>
      </c>
      <c r="D53" s="29" t="s">
        <v>137</v>
      </c>
      <c r="E53" s="30" t="s">
        <v>138</v>
      </c>
      <c r="F53" s="28" t="s">
        <v>100</v>
      </c>
      <c r="G53" s="31" t="s">
        <v>19</v>
      </c>
      <c r="H53" s="16">
        <v>62.51</v>
      </c>
      <c r="I53" s="20">
        <f t="shared" si="0"/>
        <v>25.004000000000001</v>
      </c>
      <c r="J53" s="21">
        <v>86.1</v>
      </c>
      <c r="K53" s="22">
        <f t="shared" si="1"/>
        <v>51.66</v>
      </c>
      <c r="L53" s="22">
        <f t="shared" si="2"/>
        <v>76.664000000000001</v>
      </c>
      <c r="M53" s="21">
        <v>1</v>
      </c>
    </row>
    <row r="54" spans="1:13" s="2" customFormat="1" ht="18" customHeight="1" x14ac:dyDescent="0.25">
      <c r="A54" s="13">
        <v>52</v>
      </c>
      <c r="B54" s="28" t="s">
        <v>139</v>
      </c>
      <c r="C54" s="14" t="s">
        <v>35</v>
      </c>
      <c r="D54" s="29" t="s">
        <v>140</v>
      </c>
      <c r="E54" s="30" t="s">
        <v>141</v>
      </c>
      <c r="F54" s="28" t="s">
        <v>100</v>
      </c>
      <c r="G54" s="31" t="s">
        <v>19</v>
      </c>
      <c r="H54" s="16">
        <v>67.53</v>
      </c>
      <c r="I54" s="20">
        <f t="shared" si="0"/>
        <v>27.012</v>
      </c>
      <c r="J54" s="21">
        <v>0</v>
      </c>
      <c r="K54" s="22">
        <f t="shared" si="1"/>
        <v>0</v>
      </c>
      <c r="L54" s="22">
        <f t="shared" si="2"/>
        <v>27.012</v>
      </c>
      <c r="M54" s="21"/>
    </row>
    <row r="55" spans="1:13" s="2" customFormat="1" ht="18" customHeight="1" x14ac:dyDescent="0.25">
      <c r="A55" s="13">
        <v>53</v>
      </c>
      <c r="B55" s="28" t="s">
        <v>142</v>
      </c>
      <c r="C55" s="14" t="s">
        <v>15</v>
      </c>
      <c r="D55" s="29" t="s">
        <v>143</v>
      </c>
      <c r="E55" s="30" t="s">
        <v>144</v>
      </c>
      <c r="F55" s="28" t="s">
        <v>145</v>
      </c>
      <c r="G55" s="31" t="s">
        <v>19</v>
      </c>
      <c r="H55" s="16">
        <v>85.06</v>
      </c>
      <c r="I55" s="20">
        <f t="shared" si="0"/>
        <v>34.024000000000001</v>
      </c>
      <c r="J55" s="21">
        <v>87</v>
      </c>
      <c r="K55" s="22">
        <f t="shared" si="1"/>
        <v>52.199999999999996</v>
      </c>
      <c r="L55" s="22">
        <f t="shared" si="2"/>
        <v>86.22399999999999</v>
      </c>
      <c r="M55" s="21">
        <v>1</v>
      </c>
    </row>
    <row r="56" spans="1:13" s="2" customFormat="1" ht="18" customHeight="1" x14ac:dyDescent="0.25">
      <c r="A56" s="13">
        <v>54</v>
      </c>
      <c r="B56" s="28" t="s">
        <v>146</v>
      </c>
      <c r="C56" s="14" t="s">
        <v>15</v>
      </c>
      <c r="D56" s="29" t="s">
        <v>147</v>
      </c>
      <c r="E56" s="30" t="s">
        <v>144</v>
      </c>
      <c r="F56" s="28" t="s">
        <v>145</v>
      </c>
      <c r="G56" s="31" t="s">
        <v>19</v>
      </c>
      <c r="H56" s="16">
        <v>78.34</v>
      </c>
      <c r="I56" s="20">
        <f t="shared" si="0"/>
        <v>31.336000000000002</v>
      </c>
      <c r="J56" s="21">
        <v>0</v>
      </c>
      <c r="K56" s="22">
        <f t="shared" si="1"/>
        <v>0</v>
      </c>
      <c r="L56" s="22">
        <f t="shared" si="2"/>
        <v>31.336000000000002</v>
      </c>
      <c r="M56" s="21">
        <v>2</v>
      </c>
    </row>
    <row r="57" spans="1:13" s="2" customFormat="1" ht="18" customHeight="1" x14ac:dyDescent="0.25">
      <c r="A57" s="13">
        <v>55</v>
      </c>
      <c r="B57" s="28" t="s">
        <v>148</v>
      </c>
      <c r="C57" s="14" t="s">
        <v>15</v>
      </c>
      <c r="D57" s="29" t="s">
        <v>149</v>
      </c>
      <c r="E57" s="30" t="s">
        <v>144</v>
      </c>
      <c r="F57" s="28" t="s">
        <v>145</v>
      </c>
      <c r="G57" s="31" t="s">
        <v>19</v>
      </c>
      <c r="H57" s="16">
        <v>77.53</v>
      </c>
      <c r="I57" s="20">
        <f t="shared" si="0"/>
        <v>31.012</v>
      </c>
      <c r="J57" s="21">
        <v>0</v>
      </c>
      <c r="K57" s="22">
        <f t="shared" si="1"/>
        <v>0</v>
      </c>
      <c r="L57" s="22">
        <f t="shared" si="2"/>
        <v>31.012</v>
      </c>
      <c r="M57" s="21">
        <v>3</v>
      </c>
    </row>
    <row r="58" spans="1:13" s="2" customFormat="1" ht="18" customHeight="1" x14ac:dyDescent="0.25">
      <c r="A58" s="13">
        <v>56</v>
      </c>
      <c r="B58" s="28" t="s">
        <v>150</v>
      </c>
      <c r="C58" s="14" t="s">
        <v>15</v>
      </c>
      <c r="D58" s="29" t="s">
        <v>151</v>
      </c>
      <c r="E58" s="30" t="s">
        <v>144</v>
      </c>
      <c r="F58" s="28" t="s">
        <v>100</v>
      </c>
      <c r="G58" s="31" t="s">
        <v>19</v>
      </c>
      <c r="H58" s="16">
        <v>75.87</v>
      </c>
      <c r="I58" s="20">
        <f t="shared" si="0"/>
        <v>30.348000000000003</v>
      </c>
      <c r="J58" s="21">
        <v>86.6</v>
      </c>
      <c r="K58" s="22">
        <f t="shared" si="1"/>
        <v>51.959999999999994</v>
      </c>
      <c r="L58" s="22">
        <f t="shared" si="2"/>
        <v>82.307999999999993</v>
      </c>
      <c r="M58" s="21">
        <v>1</v>
      </c>
    </row>
    <row r="59" spans="1:13" s="2" customFormat="1" ht="18" customHeight="1" x14ac:dyDescent="0.25">
      <c r="A59" s="13">
        <v>57</v>
      </c>
      <c r="B59" s="28" t="s">
        <v>152</v>
      </c>
      <c r="C59" s="14" t="s">
        <v>35</v>
      </c>
      <c r="D59" s="29" t="s">
        <v>153</v>
      </c>
      <c r="E59" s="30" t="s">
        <v>144</v>
      </c>
      <c r="F59" s="28" t="s">
        <v>100</v>
      </c>
      <c r="G59" s="31" t="s">
        <v>19</v>
      </c>
      <c r="H59" s="16">
        <v>67.69</v>
      </c>
      <c r="I59" s="20">
        <f t="shared" si="0"/>
        <v>27.076000000000001</v>
      </c>
      <c r="J59" s="21">
        <v>85.5</v>
      </c>
      <c r="K59" s="22">
        <f t="shared" si="1"/>
        <v>51.3</v>
      </c>
      <c r="L59" s="22">
        <f t="shared" si="2"/>
        <v>78.376000000000005</v>
      </c>
      <c r="M59" s="21">
        <v>2</v>
      </c>
    </row>
    <row r="60" spans="1:13" s="2" customFormat="1" ht="18" customHeight="1" x14ac:dyDescent="0.25">
      <c r="A60" s="13">
        <v>58</v>
      </c>
      <c r="B60" s="28" t="s">
        <v>154</v>
      </c>
      <c r="C60" s="14" t="s">
        <v>35</v>
      </c>
      <c r="D60" s="29" t="s">
        <v>155</v>
      </c>
      <c r="E60" s="30" t="s">
        <v>144</v>
      </c>
      <c r="F60" s="28" t="s">
        <v>100</v>
      </c>
      <c r="G60" s="31" t="s">
        <v>19</v>
      </c>
      <c r="H60" s="16">
        <v>76.64</v>
      </c>
      <c r="I60" s="20">
        <f t="shared" si="0"/>
        <v>30.656000000000002</v>
      </c>
      <c r="J60" s="21">
        <v>0</v>
      </c>
      <c r="K60" s="22">
        <f t="shared" si="1"/>
        <v>0</v>
      </c>
      <c r="L60" s="22">
        <f t="shared" si="2"/>
        <v>30.656000000000002</v>
      </c>
      <c r="M60" s="21">
        <v>3</v>
      </c>
    </row>
    <row r="61" spans="1:13" s="2" customFormat="1" ht="18" customHeight="1" x14ac:dyDescent="0.25">
      <c r="A61" s="13">
        <v>59</v>
      </c>
      <c r="B61" s="28" t="s">
        <v>156</v>
      </c>
      <c r="C61" s="14" t="s">
        <v>15</v>
      </c>
      <c r="D61" s="29" t="s">
        <v>157</v>
      </c>
      <c r="E61" s="30" t="s">
        <v>144</v>
      </c>
      <c r="F61" s="28" t="s">
        <v>49</v>
      </c>
      <c r="G61" s="31" t="s">
        <v>19</v>
      </c>
      <c r="H61" s="16">
        <v>85.06</v>
      </c>
      <c r="I61" s="20">
        <f t="shared" si="0"/>
        <v>34.024000000000001</v>
      </c>
      <c r="J61" s="21">
        <v>86.7</v>
      </c>
      <c r="K61" s="22">
        <f t="shared" si="1"/>
        <v>52.02</v>
      </c>
      <c r="L61" s="22">
        <f t="shared" si="2"/>
        <v>86.044000000000011</v>
      </c>
      <c r="M61" s="21">
        <v>1</v>
      </c>
    </row>
    <row r="62" spans="1:13" s="2" customFormat="1" ht="18" customHeight="1" x14ac:dyDescent="0.25">
      <c r="A62" s="13">
        <v>60</v>
      </c>
      <c r="B62" s="28" t="s">
        <v>158</v>
      </c>
      <c r="C62" s="14" t="s">
        <v>15</v>
      </c>
      <c r="D62" s="29" t="s">
        <v>159</v>
      </c>
      <c r="E62" s="30" t="s">
        <v>144</v>
      </c>
      <c r="F62" s="28" t="s">
        <v>49</v>
      </c>
      <c r="G62" s="31" t="s">
        <v>19</v>
      </c>
      <c r="H62" s="16">
        <v>84.25</v>
      </c>
      <c r="I62" s="20">
        <f t="shared" si="0"/>
        <v>33.700000000000003</v>
      </c>
      <c r="J62" s="21">
        <v>84.8</v>
      </c>
      <c r="K62" s="22">
        <f t="shared" si="1"/>
        <v>50.879999999999995</v>
      </c>
      <c r="L62" s="22">
        <f t="shared" si="2"/>
        <v>84.58</v>
      </c>
      <c r="M62" s="21">
        <v>2</v>
      </c>
    </row>
    <row r="63" spans="1:13" s="2" customFormat="1" ht="18" customHeight="1" x14ac:dyDescent="0.25">
      <c r="A63" s="13">
        <v>61</v>
      </c>
      <c r="B63" s="28" t="s">
        <v>160</v>
      </c>
      <c r="C63" s="14" t="s">
        <v>35</v>
      </c>
      <c r="D63" s="29" t="s">
        <v>161</v>
      </c>
      <c r="E63" s="30" t="s">
        <v>144</v>
      </c>
      <c r="F63" s="28" t="s">
        <v>49</v>
      </c>
      <c r="G63" s="31" t="s">
        <v>19</v>
      </c>
      <c r="H63" s="16">
        <v>78.42</v>
      </c>
      <c r="I63" s="20">
        <f t="shared" si="0"/>
        <v>31.368000000000002</v>
      </c>
      <c r="J63" s="21">
        <v>86.8</v>
      </c>
      <c r="K63" s="22">
        <f t="shared" si="1"/>
        <v>52.08</v>
      </c>
      <c r="L63" s="22">
        <f t="shared" si="2"/>
        <v>83.448000000000008</v>
      </c>
      <c r="M63" s="21">
        <v>3</v>
      </c>
    </row>
    <row r="64" spans="1:13" s="2" customFormat="1" ht="18" customHeight="1" x14ac:dyDescent="0.25">
      <c r="A64" s="13">
        <v>62</v>
      </c>
      <c r="B64" s="28" t="s">
        <v>162</v>
      </c>
      <c r="C64" s="14" t="s">
        <v>15</v>
      </c>
      <c r="D64" s="29" t="s">
        <v>163</v>
      </c>
      <c r="E64" s="30" t="s">
        <v>164</v>
      </c>
      <c r="F64" s="28" t="s">
        <v>165</v>
      </c>
      <c r="G64" s="31" t="s">
        <v>19</v>
      </c>
      <c r="H64" s="16">
        <v>77.569999999999993</v>
      </c>
      <c r="I64" s="20">
        <f t="shared" si="0"/>
        <v>31.027999999999999</v>
      </c>
      <c r="J64" s="21">
        <v>87.6</v>
      </c>
      <c r="K64" s="22">
        <f t="shared" si="1"/>
        <v>52.559999999999995</v>
      </c>
      <c r="L64" s="22">
        <f t="shared" si="2"/>
        <v>83.587999999999994</v>
      </c>
      <c r="M64" s="21">
        <v>1</v>
      </c>
    </row>
    <row r="65" spans="1:13" s="2" customFormat="1" ht="18" customHeight="1" x14ac:dyDescent="0.25">
      <c r="A65" s="13">
        <v>63</v>
      </c>
      <c r="B65" s="28" t="s">
        <v>166</v>
      </c>
      <c r="C65" s="14" t="s">
        <v>15</v>
      </c>
      <c r="D65" s="29" t="s">
        <v>167</v>
      </c>
      <c r="E65" s="30" t="s">
        <v>164</v>
      </c>
      <c r="F65" s="28" t="s">
        <v>165</v>
      </c>
      <c r="G65" s="31" t="s">
        <v>19</v>
      </c>
      <c r="H65" s="16">
        <v>80.040000000000006</v>
      </c>
      <c r="I65" s="20">
        <f t="shared" si="0"/>
        <v>32.016000000000005</v>
      </c>
      <c r="J65" s="21">
        <v>85.9</v>
      </c>
      <c r="K65" s="22">
        <f t="shared" si="1"/>
        <v>51.54</v>
      </c>
      <c r="L65" s="22">
        <f t="shared" si="2"/>
        <v>83.556000000000012</v>
      </c>
      <c r="M65" s="21">
        <v>2</v>
      </c>
    </row>
    <row r="66" spans="1:13" s="2" customFormat="1" ht="18" customHeight="1" x14ac:dyDescent="0.25">
      <c r="A66" s="13">
        <v>64</v>
      </c>
      <c r="B66" s="23" t="s">
        <v>168</v>
      </c>
      <c r="C66" s="14" t="s">
        <v>15</v>
      </c>
      <c r="D66" s="15">
        <v>22081315109</v>
      </c>
      <c r="E66" s="30" t="s">
        <v>164</v>
      </c>
      <c r="F66" s="23" t="s">
        <v>165</v>
      </c>
      <c r="G66" s="24">
        <v>1</v>
      </c>
      <c r="H66" s="24">
        <v>67.5</v>
      </c>
      <c r="I66" s="20">
        <f t="shared" si="0"/>
        <v>27</v>
      </c>
      <c r="J66" s="21">
        <v>83</v>
      </c>
      <c r="K66" s="22">
        <f t="shared" si="1"/>
        <v>49.8</v>
      </c>
      <c r="L66" s="22">
        <f t="shared" si="2"/>
        <v>76.8</v>
      </c>
      <c r="M66" s="21">
        <v>3</v>
      </c>
    </row>
    <row r="67" spans="1:13" s="2" customFormat="1" ht="18" customHeight="1" x14ac:dyDescent="0.25">
      <c r="A67" s="13">
        <v>65</v>
      </c>
      <c r="B67" s="28" t="s">
        <v>169</v>
      </c>
      <c r="C67" s="14" t="s">
        <v>15</v>
      </c>
      <c r="D67" s="29" t="s">
        <v>170</v>
      </c>
      <c r="E67" s="30" t="s">
        <v>164</v>
      </c>
      <c r="F67" s="28" t="s">
        <v>171</v>
      </c>
      <c r="G67" s="31" t="s">
        <v>19</v>
      </c>
      <c r="H67" s="16">
        <v>79.31</v>
      </c>
      <c r="I67" s="20">
        <f t="shared" ref="I67:I130" si="3">H67*0.4</f>
        <v>31.724000000000004</v>
      </c>
      <c r="J67" s="21">
        <v>85.6</v>
      </c>
      <c r="K67" s="22">
        <f t="shared" ref="K67:K130" si="4">J67*0.6</f>
        <v>51.359999999999992</v>
      </c>
      <c r="L67" s="22">
        <f t="shared" ref="L67:L130" si="5">I67+K67</f>
        <v>83.084000000000003</v>
      </c>
      <c r="M67" s="21">
        <v>1</v>
      </c>
    </row>
    <row r="68" spans="1:13" s="2" customFormat="1" ht="18" customHeight="1" x14ac:dyDescent="0.25">
      <c r="A68" s="13">
        <v>66</v>
      </c>
      <c r="B68" s="28" t="s">
        <v>172</v>
      </c>
      <c r="C68" s="14" t="s">
        <v>15</v>
      </c>
      <c r="D68" s="29" t="s">
        <v>173</v>
      </c>
      <c r="E68" s="30" t="s">
        <v>174</v>
      </c>
      <c r="F68" s="28" t="s">
        <v>18</v>
      </c>
      <c r="G68" s="31" t="s">
        <v>19</v>
      </c>
      <c r="H68" s="16">
        <v>73.400000000000006</v>
      </c>
      <c r="I68" s="20">
        <f t="shared" si="3"/>
        <v>29.360000000000003</v>
      </c>
      <c r="J68" s="21">
        <v>86.4</v>
      </c>
      <c r="K68" s="22">
        <f t="shared" si="4"/>
        <v>51.84</v>
      </c>
      <c r="L68" s="22">
        <f t="shared" si="5"/>
        <v>81.2</v>
      </c>
      <c r="M68" s="21">
        <v>1</v>
      </c>
    </row>
    <row r="69" spans="1:13" s="2" customFormat="1" ht="18" customHeight="1" x14ac:dyDescent="0.25">
      <c r="A69" s="13">
        <v>67</v>
      </c>
      <c r="B69" s="28" t="s">
        <v>175</v>
      </c>
      <c r="C69" s="14" t="s">
        <v>15</v>
      </c>
      <c r="D69" s="29" t="s">
        <v>176</v>
      </c>
      <c r="E69" s="30" t="s">
        <v>174</v>
      </c>
      <c r="F69" s="28" t="s">
        <v>18</v>
      </c>
      <c r="G69" s="31" t="s">
        <v>19</v>
      </c>
      <c r="H69" s="16">
        <v>69.349999999999994</v>
      </c>
      <c r="I69" s="20">
        <f t="shared" si="3"/>
        <v>27.74</v>
      </c>
      <c r="J69" s="21">
        <v>84.4</v>
      </c>
      <c r="K69" s="22">
        <f t="shared" si="4"/>
        <v>50.64</v>
      </c>
      <c r="L69" s="22">
        <f t="shared" si="5"/>
        <v>78.38</v>
      </c>
      <c r="M69" s="21">
        <v>2</v>
      </c>
    </row>
    <row r="70" spans="1:13" s="2" customFormat="1" ht="18" customHeight="1" x14ac:dyDescent="0.25">
      <c r="A70" s="13">
        <v>68</v>
      </c>
      <c r="B70" s="28" t="s">
        <v>177</v>
      </c>
      <c r="C70" s="14" t="s">
        <v>15</v>
      </c>
      <c r="D70" s="29" t="s">
        <v>178</v>
      </c>
      <c r="E70" s="30" t="s">
        <v>174</v>
      </c>
      <c r="F70" s="28" t="s">
        <v>18</v>
      </c>
      <c r="G70" s="31" t="s">
        <v>19</v>
      </c>
      <c r="H70" s="16">
        <v>68.34</v>
      </c>
      <c r="I70" s="20">
        <f t="shared" si="3"/>
        <v>27.336000000000002</v>
      </c>
      <c r="J70" s="21">
        <v>84.6</v>
      </c>
      <c r="K70" s="22">
        <f t="shared" si="4"/>
        <v>50.76</v>
      </c>
      <c r="L70" s="22">
        <f t="shared" si="5"/>
        <v>78.096000000000004</v>
      </c>
      <c r="M70" s="21">
        <v>3</v>
      </c>
    </row>
    <row r="71" spans="1:13" s="2" customFormat="1" ht="18" customHeight="1" x14ac:dyDescent="0.25">
      <c r="A71" s="13">
        <v>69</v>
      </c>
      <c r="B71" s="28" t="s">
        <v>179</v>
      </c>
      <c r="C71" s="14" t="s">
        <v>15</v>
      </c>
      <c r="D71" s="29" t="s">
        <v>180</v>
      </c>
      <c r="E71" s="30" t="s">
        <v>181</v>
      </c>
      <c r="F71" s="28" t="s">
        <v>182</v>
      </c>
      <c r="G71" s="31" t="s">
        <v>19</v>
      </c>
      <c r="H71" s="16">
        <v>69.31</v>
      </c>
      <c r="I71" s="20">
        <f t="shared" si="3"/>
        <v>27.724000000000004</v>
      </c>
      <c r="J71" s="21">
        <v>86.6</v>
      </c>
      <c r="K71" s="22">
        <f t="shared" si="4"/>
        <v>51.959999999999994</v>
      </c>
      <c r="L71" s="22">
        <f t="shared" si="5"/>
        <v>79.683999999999997</v>
      </c>
      <c r="M71" s="21">
        <v>1</v>
      </c>
    </row>
    <row r="72" spans="1:13" s="2" customFormat="1" ht="18" customHeight="1" x14ac:dyDescent="0.25">
      <c r="A72" s="13">
        <v>70</v>
      </c>
      <c r="B72" s="28" t="s">
        <v>183</v>
      </c>
      <c r="C72" s="14" t="s">
        <v>15</v>
      </c>
      <c r="D72" s="29" t="s">
        <v>184</v>
      </c>
      <c r="E72" s="30" t="s">
        <v>181</v>
      </c>
      <c r="F72" s="28" t="s">
        <v>182</v>
      </c>
      <c r="G72" s="31" t="s">
        <v>19</v>
      </c>
      <c r="H72" s="16">
        <v>63.56</v>
      </c>
      <c r="I72" s="20">
        <f t="shared" si="3"/>
        <v>25.424000000000003</v>
      </c>
      <c r="J72" s="21">
        <v>82.7</v>
      </c>
      <c r="K72" s="22">
        <f t="shared" si="4"/>
        <v>49.62</v>
      </c>
      <c r="L72" s="22">
        <f t="shared" si="5"/>
        <v>75.043999999999997</v>
      </c>
      <c r="M72" s="21">
        <v>2</v>
      </c>
    </row>
    <row r="73" spans="1:13" s="2" customFormat="1" ht="18" customHeight="1" x14ac:dyDescent="0.25">
      <c r="A73" s="13">
        <v>71</v>
      </c>
      <c r="B73" s="28" t="s">
        <v>185</v>
      </c>
      <c r="C73" s="14" t="s">
        <v>15</v>
      </c>
      <c r="D73" s="29" t="s">
        <v>186</v>
      </c>
      <c r="E73" s="30" t="s">
        <v>181</v>
      </c>
      <c r="F73" s="28" t="s">
        <v>18</v>
      </c>
      <c r="G73" s="31" t="s">
        <v>19</v>
      </c>
      <c r="H73" s="16">
        <v>75.87</v>
      </c>
      <c r="I73" s="20">
        <f t="shared" si="3"/>
        <v>30.348000000000003</v>
      </c>
      <c r="J73" s="21">
        <v>87</v>
      </c>
      <c r="K73" s="22">
        <f t="shared" si="4"/>
        <v>52.199999999999996</v>
      </c>
      <c r="L73" s="22">
        <f t="shared" si="5"/>
        <v>82.548000000000002</v>
      </c>
      <c r="M73" s="21">
        <v>1</v>
      </c>
    </row>
    <row r="74" spans="1:13" s="2" customFormat="1" ht="18" customHeight="1" x14ac:dyDescent="0.25">
      <c r="A74" s="13">
        <v>72</v>
      </c>
      <c r="B74" s="28" t="s">
        <v>187</v>
      </c>
      <c r="C74" s="14" t="s">
        <v>15</v>
      </c>
      <c r="D74" s="29" t="s">
        <v>188</v>
      </c>
      <c r="E74" s="30" t="s">
        <v>181</v>
      </c>
      <c r="F74" s="28" t="s">
        <v>18</v>
      </c>
      <c r="G74" s="31" t="s">
        <v>19</v>
      </c>
      <c r="H74" s="16">
        <v>74.94</v>
      </c>
      <c r="I74" s="20">
        <f t="shared" si="3"/>
        <v>29.975999999999999</v>
      </c>
      <c r="J74" s="21">
        <v>85.3</v>
      </c>
      <c r="K74" s="22">
        <f t="shared" si="4"/>
        <v>51.18</v>
      </c>
      <c r="L74" s="22">
        <f t="shared" si="5"/>
        <v>81.156000000000006</v>
      </c>
      <c r="M74" s="21">
        <v>2</v>
      </c>
    </row>
    <row r="75" spans="1:13" s="2" customFormat="1" ht="18" customHeight="1" x14ac:dyDescent="0.25">
      <c r="A75" s="13">
        <v>73</v>
      </c>
      <c r="B75" s="28" t="s">
        <v>189</v>
      </c>
      <c r="C75" s="14" t="s">
        <v>15</v>
      </c>
      <c r="D75" s="29" t="s">
        <v>190</v>
      </c>
      <c r="E75" s="30" t="s">
        <v>181</v>
      </c>
      <c r="F75" s="28" t="s">
        <v>18</v>
      </c>
      <c r="G75" s="31" t="s">
        <v>19</v>
      </c>
      <c r="H75" s="16">
        <v>75.83</v>
      </c>
      <c r="I75" s="20">
        <f t="shared" si="3"/>
        <v>30.332000000000001</v>
      </c>
      <c r="J75" s="21">
        <v>82.6</v>
      </c>
      <c r="K75" s="22">
        <f t="shared" si="4"/>
        <v>49.559999999999995</v>
      </c>
      <c r="L75" s="22">
        <f t="shared" si="5"/>
        <v>79.891999999999996</v>
      </c>
      <c r="M75" s="21">
        <v>3</v>
      </c>
    </row>
    <row r="76" spans="1:13" s="2" customFormat="1" ht="18" customHeight="1" x14ac:dyDescent="0.25">
      <c r="A76" s="13">
        <v>74</v>
      </c>
      <c r="B76" s="28" t="s">
        <v>191</v>
      </c>
      <c r="C76" s="14" t="s">
        <v>15</v>
      </c>
      <c r="D76" s="29" t="s">
        <v>192</v>
      </c>
      <c r="E76" s="30" t="s">
        <v>193</v>
      </c>
      <c r="F76" s="28" t="s">
        <v>29</v>
      </c>
      <c r="G76" s="31" t="s">
        <v>19</v>
      </c>
      <c r="H76" s="16">
        <v>75.099999999999994</v>
      </c>
      <c r="I76" s="20">
        <f t="shared" si="3"/>
        <v>30.04</v>
      </c>
      <c r="J76" s="21">
        <v>87.2</v>
      </c>
      <c r="K76" s="22">
        <f t="shared" si="4"/>
        <v>52.32</v>
      </c>
      <c r="L76" s="22">
        <f t="shared" si="5"/>
        <v>82.36</v>
      </c>
      <c r="M76" s="21">
        <v>1</v>
      </c>
    </row>
    <row r="77" spans="1:13" s="2" customFormat="1" ht="18" customHeight="1" x14ac:dyDescent="0.25">
      <c r="A77" s="13">
        <v>75</v>
      </c>
      <c r="B77" s="28" t="s">
        <v>194</v>
      </c>
      <c r="C77" s="14" t="s">
        <v>15</v>
      </c>
      <c r="D77" s="29" t="s">
        <v>195</v>
      </c>
      <c r="E77" s="30" t="s">
        <v>193</v>
      </c>
      <c r="F77" s="28" t="s">
        <v>29</v>
      </c>
      <c r="G77" s="31" t="s">
        <v>19</v>
      </c>
      <c r="H77" s="16">
        <v>75.83</v>
      </c>
      <c r="I77" s="20">
        <f t="shared" si="3"/>
        <v>30.332000000000001</v>
      </c>
      <c r="J77" s="25">
        <v>86.6</v>
      </c>
      <c r="K77" s="22">
        <f t="shared" si="4"/>
        <v>51.959999999999994</v>
      </c>
      <c r="L77" s="22">
        <f t="shared" si="5"/>
        <v>82.292000000000002</v>
      </c>
      <c r="M77" s="21">
        <v>2</v>
      </c>
    </row>
    <row r="78" spans="1:13" s="2" customFormat="1" ht="18" customHeight="1" x14ac:dyDescent="0.25">
      <c r="A78" s="13">
        <v>76</v>
      </c>
      <c r="B78" s="28" t="s">
        <v>196</v>
      </c>
      <c r="C78" s="14" t="s">
        <v>15</v>
      </c>
      <c r="D78" s="29" t="s">
        <v>197</v>
      </c>
      <c r="E78" s="30" t="s">
        <v>193</v>
      </c>
      <c r="F78" s="28" t="s">
        <v>145</v>
      </c>
      <c r="G78" s="31" t="s">
        <v>19</v>
      </c>
      <c r="H78" s="16">
        <v>75.14</v>
      </c>
      <c r="I78" s="20">
        <f t="shared" si="3"/>
        <v>30.056000000000001</v>
      </c>
      <c r="J78" s="21">
        <v>85.8</v>
      </c>
      <c r="K78" s="22">
        <f t="shared" si="4"/>
        <v>51.48</v>
      </c>
      <c r="L78" s="22">
        <f t="shared" si="5"/>
        <v>81.536000000000001</v>
      </c>
      <c r="M78" s="21">
        <v>1</v>
      </c>
    </row>
    <row r="79" spans="1:13" s="2" customFormat="1" ht="18" customHeight="1" x14ac:dyDescent="0.25">
      <c r="A79" s="13">
        <v>77</v>
      </c>
      <c r="B79" s="28" t="s">
        <v>198</v>
      </c>
      <c r="C79" s="14" t="s">
        <v>35</v>
      </c>
      <c r="D79" s="29" t="s">
        <v>199</v>
      </c>
      <c r="E79" s="30" t="s">
        <v>193</v>
      </c>
      <c r="F79" s="28" t="s">
        <v>145</v>
      </c>
      <c r="G79" s="31" t="s">
        <v>19</v>
      </c>
      <c r="H79" s="16">
        <v>68.459999999999994</v>
      </c>
      <c r="I79" s="20">
        <f t="shared" si="3"/>
        <v>27.384</v>
      </c>
      <c r="J79" s="21">
        <v>84.4</v>
      </c>
      <c r="K79" s="22">
        <f t="shared" si="4"/>
        <v>50.64</v>
      </c>
      <c r="L79" s="22">
        <f t="shared" si="5"/>
        <v>78.024000000000001</v>
      </c>
      <c r="M79" s="21">
        <v>2</v>
      </c>
    </row>
    <row r="80" spans="1:13" s="2" customFormat="1" ht="18" customHeight="1" x14ac:dyDescent="0.25">
      <c r="A80" s="13">
        <v>78</v>
      </c>
      <c r="B80" s="28" t="s">
        <v>200</v>
      </c>
      <c r="C80" s="14" t="s">
        <v>35</v>
      </c>
      <c r="D80" s="29" t="s">
        <v>201</v>
      </c>
      <c r="E80" s="30" t="s">
        <v>193</v>
      </c>
      <c r="F80" s="28" t="s">
        <v>145</v>
      </c>
      <c r="G80" s="31" t="s">
        <v>19</v>
      </c>
      <c r="H80" s="16">
        <v>74.33</v>
      </c>
      <c r="I80" s="20">
        <f t="shared" si="3"/>
        <v>29.731999999999999</v>
      </c>
      <c r="J80" s="21">
        <v>0</v>
      </c>
      <c r="K80" s="22">
        <f t="shared" si="4"/>
        <v>0</v>
      </c>
      <c r="L80" s="22">
        <f t="shared" si="5"/>
        <v>29.731999999999999</v>
      </c>
      <c r="M80" s="21">
        <v>3</v>
      </c>
    </row>
    <row r="81" spans="1:13" s="2" customFormat="1" ht="18" customHeight="1" x14ac:dyDescent="0.25">
      <c r="A81" s="13">
        <v>79</v>
      </c>
      <c r="B81" s="28" t="s">
        <v>202</v>
      </c>
      <c r="C81" s="14" t="s">
        <v>15</v>
      </c>
      <c r="D81" s="29" t="s">
        <v>203</v>
      </c>
      <c r="E81" s="30" t="s">
        <v>193</v>
      </c>
      <c r="F81" s="28" t="s">
        <v>165</v>
      </c>
      <c r="G81" s="31" t="s">
        <v>204</v>
      </c>
      <c r="H81" s="16">
        <v>85.02</v>
      </c>
      <c r="I81" s="20">
        <f t="shared" si="3"/>
        <v>34.008000000000003</v>
      </c>
      <c r="J81" s="21">
        <v>85.8</v>
      </c>
      <c r="K81" s="22">
        <f t="shared" si="4"/>
        <v>51.48</v>
      </c>
      <c r="L81" s="22">
        <f t="shared" si="5"/>
        <v>85.488</v>
      </c>
      <c r="M81" s="21">
        <v>1</v>
      </c>
    </row>
    <row r="82" spans="1:13" s="2" customFormat="1" ht="18" customHeight="1" x14ac:dyDescent="0.25">
      <c r="A82" s="13">
        <v>80</v>
      </c>
      <c r="B82" s="28" t="s">
        <v>205</v>
      </c>
      <c r="C82" s="14" t="s">
        <v>15</v>
      </c>
      <c r="D82" s="29" t="s">
        <v>206</v>
      </c>
      <c r="E82" s="30" t="s">
        <v>193</v>
      </c>
      <c r="F82" s="28" t="s">
        <v>165</v>
      </c>
      <c r="G82" s="31" t="s">
        <v>204</v>
      </c>
      <c r="H82" s="16">
        <v>68.3</v>
      </c>
      <c r="I82" s="20">
        <f t="shared" si="3"/>
        <v>27.32</v>
      </c>
      <c r="J82" s="21">
        <v>83.1</v>
      </c>
      <c r="K82" s="22">
        <f t="shared" si="4"/>
        <v>49.859999999999992</v>
      </c>
      <c r="L82" s="22">
        <f t="shared" si="5"/>
        <v>77.179999999999993</v>
      </c>
      <c r="M82" s="21">
        <v>2</v>
      </c>
    </row>
    <row r="83" spans="1:13" s="2" customFormat="1" ht="18" customHeight="1" x14ac:dyDescent="0.25">
      <c r="A83" s="13">
        <v>81</v>
      </c>
      <c r="B83" s="28" t="s">
        <v>207</v>
      </c>
      <c r="C83" s="14" t="s">
        <v>15</v>
      </c>
      <c r="D83" s="29" t="s">
        <v>208</v>
      </c>
      <c r="E83" s="30" t="s">
        <v>193</v>
      </c>
      <c r="F83" s="28" t="s">
        <v>165</v>
      </c>
      <c r="G83" s="31" t="s">
        <v>204</v>
      </c>
      <c r="H83" s="16">
        <v>75.989999999999995</v>
      </c>
      <c r="I83" s="20">
        <f t="shared" si="3"/>
        <v>30.396000000000001</v>
      </c>
      <c r="J83" s="21">
        <v>0</v>
      </c>
      <c r="K83" s="22">
        <f t="shared" si="4"/>
        <v>0</v>
      </c>
      <c r="L83" s="22">
        <f t="shared" si="5"/>
        <v>30.396000000000001</v>
      </c>
      <c r="M83" s="21">
        <v>3</v>
      </c>
    </row>
    <row r="84" spans="1:13" s="2" customFormat="1" ht="18" customHeight="1" x14ac:dyDescent="0.25">
      <c r="A84" s="13">
        <v>82</v>
      </c>
      <c r="B84" s="28" t="s">
        <v>209</v>
      </c>
      <c r="C84" s="14" t="s">
        <v>15</v>
      </c>
      <c r="D84" s="29" t="s">
        <v>210</v>
      </c>
      <c r="E84" s="30" t="s">
        <v>193</v>
      </c>
      <c r="F84" s="28" t="s">
        <v>165</v>
      </c>
      <c r="G84" s="31" t="s">
        <v>204</v>
      </c>
      <c r="H84" s="16">
        <v>75.02</v>
      </c>
      <c r="I84" s="20">
        <f t="shared" si="3"/>
        <v>30.007999999999999</v>
      </c>
      <c r="J84" s="21">
        <v>0</v>
      </c>
      <c r="K84" s="22">
        <f t="shared" si="4"/>
        <v>0</v>
      </c>
      <c r="L84" s="22">
        <f t="shared" si="5"/>
        <v>30.007999999999999</v>
      </c>
      <c r="M84" s="21">
        <v>4</v>
      </c>
    </row>
    <row r="85" spans="1:13" s="2" customFormat="1" ht="18" customHeight="1" x14ac:dyDescent="0.25">
      <c r="A85" s="13">
        <v>83</v>
      </c>
      <c r="B85" s="28" t="s">
        <v>211</v>
      </c>
      <c r="C85" s="14" t="s">
        <v>15</v>
      </c>
      <c r="D85" s="29" t="s">
        <v>212</v>
      </c>
      <c r="E85" s="30" t="s">
        <v>193</v>
      </c>
      <c r="F85" s="28" t="s">
        <v>165</v>
      </c>
      <c r="G85" s="31" t="s">
        <v>204</v>
      </c>
      <c r="H85" s="16">
        <v>66.88</v>
      </c>
      <c r="I85" s="20">
        <f t="shared" si="3"/>
        <v>26.751999999999999</v>
      </c>
      <c r="J85" s="21">
        <v>0</v>
      </c>
      <c r="K85" s="22">
        <f t="shared" si="4"/>
        <v>0</v>
      </c>
      <c r="L85" s="22">
        <f t="shared" si="5"/>
        <v>26.751999999999999</v>
      </c>
      <c r="M85" s="21">
        <v>5</v>
      </c>
    </row>
    <row r="86" spans="1:13" s="2" customFormat="1" ht="18" customHeight="1" x14ac:dyDescent="0.25">
      <c r="A86" s="13">
        <v>84</v>
      </c>
      <c r="B86" s="28" t="s">
        <v>213</v>
      </c>
      <c r="C86" s="14" t="s">
        <v>15</v>
      </c>
      <c r="D86" s="29" t="s">
        <v>214</v>
      </c>
      <c r="E86" s="30" t="s">
        <v>193</v>
      </c>
      <c r="F86" s="28" t="s">
        <v>165</v>
      </c>
      <c r="G86" s="31" t="s">
        <v>204</v>
      </c>
      <c r="H86" s="16">
        <v>65.95</v>
      </c>
      <c r="I86" s="20">
        <f t="shared" si="3"/>
        <v>26.380000000000003</v>
      </c>
      <c r="J86" s="21">
        <v>0</v>
      </c>
      <c r="K86" s="22">
        <f t="shared" si="4"/>
        <v>0</v>
      </c>
      <c r="L86" s="22">
        <f t="shared" si="5"/>
        <v>26.380000000000003</v>
      </c>
      <c r="M86" s="21">
        <v>6</v>
      </c>
    </row>
    <row r="87" spans="1:13" s="2" customFormat="1" ht="18" customHeight="1" x14ac:dyDescent="0.25">
      <c r="A87" s="13">
        <v>85</v>
      </c>
      <c r="B87" s="28" t="s">
        <v>215</v>
      </c>
      <c r="C87" s="14" t="s">
        <v>15</v>
      </c>
      <c r="D87" s="29" t="s">
        <v>216</v>
      </c>
      <c r="E87" s="30" t="s">
        <v>193</v>
      </c>
      <c r="F87" s="28" t="s">
        <v>117</v>
      </c>
      <c r="G87" s="31" t="s">
        <v>19</v>
      </c>
      <c r="H87" s="16">
        <v>74.13</v>
      </c>
      <c r="I87" s="20">
        <f t="shared" si="3"/>
        <v>29.652000000000001</v>
      </c>
      <c r="J87" s="21">
        <v>86.64</v>
      </c>
      <c r="K87" s="22">
        <f t="shared" si="4"/>
        <v>51.984000000000002</v>
      </c>
      <c r="L87" s="22">
        <f t="shared" si="5"/>
        <v>81.635999999999996</v>
      </c>
      <c r="M87" s="21">
        <v>1</v>
      </c>
    </row>
    <row r="88" spans="1:13" s="2" customFormat="1" ht="18" customHeight="1" x14ac:dyDescent="0.25">
      <c r="A88" s="13">
        <v>86</v>
      </c>
      <c r="B88" s="28" t="s">
        <v>217</v>
      </c>
      <c r="C88" s="14" t="s">
        <v>15</v>
      </c>
      <c r="D88" s="29" t="s">
        <v>218</v>
      </c>
      <c r="E88" s="30" t="s">
        <v>193</v>
      </c>
      <c r="F88" s="28" t="s">
        <v>117</v>
      </c>
      <c r="G88" s="31" t="s">
        <v>19</v>
      </c>
      <c r="H88" s="16">
        <v>75.22</v>
      </c>
      <c r="I88" s="20">
        <f t="shared" si="3"/>
        <v>30.088000000000001</v>
      </c>
      <c r="J88" s="21">
        <v>0</v>
      </c>
      <c r="K88" s="22">
        <f t="shared" si="4"/>
        <v>0</v>
      </c>
      <c r="L88" s="22">
        <f t="shared" si="5"/>
        <v>30.088000000000001</v>
      </c>
      <c r="M88" s="21">
        <v>2</v>
      </c>
    </row>
    <row r="89" spans="1:13" s="2" customFormat="1" ht="18" customHeight="1" x14ac:dyDescent="0.25">
      <c r="A89" s="13">
        <v>87</v>
      </c>
      <c r="B89" s="28" t="s">
        <v>219</v>
      </c>
      <c r="C89" s="14" t="s">
        <v>35</v>
      </c>
      <c r="D89" s="29" t="s">
        <v>220</v>
      </c>
      <c r="E89" s="30" t="s">
        <v>193</v>
      </c>
      <c r="F89" s="28" t="s">
        <v>117</v>
      </c>
      <c r="G89" s="31" t="s">
        <v>19</v>
      </c>
      <c r="H89" s="16">
        <v>68.459999999999994</v>
      </c>
      <c r="I89" s="20">
        <f t="shared" si="3"/>
        <v>27.384</v>
      </c>
      <c r="J89" s="21">
        <v>0</v>
      </c>
      <c r="K89" s="22">
        <f t="shared" si="4"/>
        <v>0</v>
      </c>
      <c r="L89" s="22">
        <f t="shared" si="5"/>
        <v>27.384</v>
      </c>
      <c r="M89" s="21">
        <v>3</v>
      </c>
    </row>
    <row r="90" spans="1:13" s="2" customFormat="1" ht="18" customHeight="1" x14ac:dyDescent="0.25">
      <c r="A90" s="13">
        <v>88</v>
      </c>
      <c r="B90" s="28" t="s">
        <v>221</v>
      </c>
      <c r="C90" s="14" t="s">
        <v>15</v>
      </c>
      <c r="D90" s="29" t="s">
        <v>222</v>
      </c>
      <c r="E90" s="30" t="s">
        <v>223</v>
      </c>
      <c r="F90" s="28" t="s">
        <v>182</v>
      </c>
      <c r="G90" s="31" t="s">
        <v>204</v>
      </c>
      <c r="H90" s="16">
        <v>80</v>
      </c>
      <c r="I90" s="20">
        <f t="shared" si="3"/>
        <v>32</v>
      </c>
      <c r="J90" s="21">
        <v>86.5</v>
      </c>
      <c r="K90" s="22">
        <f t="shared" si="4"/>
        <v>51.9</v>
      </c>
      <c r="L90" s="22">
        <f t="shared" si="5"/>
        <v>83.9</v>
      </c>
      <c r="M90" s="21">
        <v>1</v>
      </c>
    </row>
    <row r="91" spans="1:13" s="2" customFormat="1" ht="18" customHeight="1" x14ac:dyDescent="0.25">
      <c r="A91" s="13">
        <v>89</v>
      </c>
      <c r="B91" s="28" t="s">
        <v>224</v>
      </c>
      <c r="C91" s="14" t="s">
        <v>15</v>
      </c>
      <c r="D91" s="29" t="s">
        <v>225</v>
      </c>
      <c r="E91" s="30" t="s">
        <v>223</v>
      </c>
      <c r="F91" s="28" t="s">
        <v>182</v>
      </c>
      <c r="G91" s="31" t="s">
        <v>204</v>
      </c>
      <c r="H91" s="16">
        <v>67.569999999999993</v>
      </c>
      <c r="I91" s="20">
        <f t="shared" si="3"/>
        <v>27.027999999999999</v>
      </c>
      <c r="J91" s="21">
        <v>84.1</v>
      </c>
      <c r="K91" s="22">
        <f t="shared" si="4"/>
        <v>50.459999999999994</v>
      </c>
      <c r="L91" s="22">
        <f t="shared" si="5"/>
        <v>77.488</v>
      </c>
      <c r="M91" s="21">
        <v>2</v>
      </c>
    </row>
    <row r="92" spans="1:13" s="2" customFormat="1" ht="18" customHeight="1" x14ac:dyDescent="0.25">
      <c r="A92" s="13">
        <v>90</v>
      </c>
      <c r="B92" s="28" t="s">
        <v>226</v>
      </c>
      <c r="C92" s="14" t="s">
        <v>15</v>
      </c>
      <c r="D92" s="29" t="s">
        <v>227</v>
      </c>
      <c r="E92" s="30" t="s">
        <v>223</v>
      </c>
      <c r="F92" s="32" t="s">
        <v>110</v>
      </c>
      <c r="G92" s="31" t="s">
        <v>19</v>
      </c>
      <c r="H92" s="16">
        <v>65.260000000000005</v>
      </c>
      <c r="I92" s="20">
        <f t="shared" si="3"/>
        <v>26.104000000000003</v>
      </c>
      <c r="J92" s="21">
        <v>86.4</v>
      </c>
      <c r="K92" s="22">
        <f t="shared" si="4"/>
        <v>51.84</v>
      </c>
      <c r="L92" s="22">
        <f t="shared" si="5"/>
        <v>77.944000000000003</v>
      </c>
      <c r="M92" s="21">
        <v>1</v>
      </c>
    </row>
    <row r="93" spans="1:13" s="2" customFormat="1" ht="18" customHeight="1" x14ac:dyDescent="0.25">
      <c r="A93" s="13">
        <v>91</v>
      </c>
      <c r="B93" s="28" t="s">
        <v>228</v>
      </c>
      <c r="C93" s="14" t="s">
        <v>35</v>
      </c>
      <c r="D93" s="29" t="s">
        <v>229</v>
      </c>
      <c r="E93" s="30" t="s">
        <v>223</v>
      </c>
      <c r="F93" s="28" t="s">
        <v>100</v>
      </c>
      <c r="G93" s="31" t="s">
        <v>19</v>
      </c>
      <c r="H93" s="16">
        <v>78.42</v>
      </c>
      <c r="I93" s="20">
        <f t="shared" si="3"/>
        <v>31.368000000000002</v>
      </c>
      <c r="J93" s="21">
        <v>86.1</v>
      </c>
      <c r="K93" s="22">
        <f t="shared" si="4"/>
        <v>51.66</v>
      </c>
      <c r="L93" s="22">
        <f t="shared" si="5"/>
        <v>83.027999999999992</v>
      </c>
      <c r="M93" s="21">
        <v>1</v>
      </c>
    </row>
    <row r="94" spans="1:13" s="2" customFormat="1" ht="18" customHeight="1" x14ac:dyDescent="0.25">
      <c r="A94" s="13">
        <v>92</v>
      </c>
      <c r="B94" s="28" t="s">
        <v>230</v>
      </c>
      <c r="C94" s="14" t="s">
        <v>35</v>
      </c>
      <c r="D94" s="29" t="s">
        <v>231</v>
      </c>
      <c r="E94" s="30" t="s">
        <v>223</v>
      </c>
      <c r="F94" s="28" t="s">
        <v>100</v>
      </c>
      <c r="G94" s="31" t="s">
        <v>19</v>
      </c>
      <c r="H94" s="16">
        <v>67.53</v>
      </c>
      <c r="I94" s="20">
        <f t="shared" si="3"/>
        <v>27.012</v>
      </c>
      <c r="J94" s="21">
        <v>83.6</v>
      </c>
      <c r="K94" s="22">
        <f t="shared" si="4"/>
        <v>50.16</v>
      </c>
      <c r="L94" s="22">
        <f t="shared" si="5"/>
        <v>77.171999999999997</v>
      </c>
      <c r="M94" s="21">
        <v>2</v>
      </c>
    </row>
    <row r="95" spans="1:13" s="2" customFormat="1" ht="18" customHeight="1" x14ac:dyDescent="0.25">
      <c r="A95" s="13">
        <v>93</v>
      </c>
      <c r="B95" s="28" t="s">
        <v>232</v>
      </c>
      <c r="C95" s="14" t="s">
        <v>35</v>
      </c>
      <c r="D95" s="29" t="s">
        <v>233</v>
      </c>
      <c r="E95" s="30" t="s">
        <v>223</v>
      </c>
      <c r="F95" s="28" t="s">
        <v>100</v>
      </c>
      <c r="G95" s="31" t="s">
        <v>19</v>
      </c>
      <c r="H95" s="16">
        <v>62.71</v>
      </c>
      <c r="I95" s="20">
        <f t="shared" si="3"/>
        <v>25.084000000000003</v>
      </c>
      <c r="J95" s="21">
        <v>82.6</v>
      </c>
      <c r="K95" s="22">
        <f t="shared" si="4"/>
        <v>49.559999999999995</v>
      </c>
      <c r="L95" s="22">
        <f t="shared" si="5"/>
        <v>74.644000000000005</v>
      </c>
      <c r="M95" s="21">
        <v>3</v>
      </c>
    </row>
    <row r="96" spans="1:13" s="2" customFormat="1" ht="18" customHeight="1" x14ac:dyDescent="0.25">
      <c r="A96" s="13">
        <v>94</v>
      </c>
      <c r="B96" s="28" t="s">
        <v>234</v>
      </c>
      <c r="C96" s="14" t="s">
        <v>35</v>
      </c>
      <c r="D96" s="29" t="s">
        <v>235</v>
      </c>
      <c r="E96" s="30" t="s">
        <v>223</v>
      </c>
      <c r="F96" s="28" t="s">
        <v>117</v>
      </c>
      <c r="G96" s="31" t="s">
        <v>204</v>
      </c>
      <c r="H96" s="16">
        <v>77.53</v>
      </c>
      <c r="I96" s="20">
        <f t="shared" si="3"/>
        <v>31.012</v>
      </c>
      <c r="J96" s="21">
        <v>87.16</v>
      </c>
      <c r="K96" s="22">
        <f t="shared" si="4"/>
        <v>52.295999999999999</v>
      </c>
      <c r="L96" s="22">
        <f t="shared" si="5"/>
        <v>83.307999999999993</v>
      </c>
      <c r="M96" s="21">
        <v>1</v>
      </c>
    </row>
    <row r="97" spans="1:13" s="2" customFormat="1" ht="18" customHeight="1" x14ac:dyDescent="0.25">
      <c r="A97" s="13">
        <v>95</v>
      </c>
      <c r="B97" s="28" t="s">
        <v>236</v>
      </c>
      <c r="C97" s="14" t="s">
        <v>15</v>
      </c>
      <c r="D97" s="29" t="s">
        <v>237</v>
      </c>
      <c r="E97" s="30" t="s">
        <v>223</v>
      </c>
      <c r="F97" s="28" t="s">
        <v>117</v>
      </c>
      <c r="G97" s="31" t="s">
        <v>204</v>
      </c>
      <c r="H97" s="16">
        <v>79.19</v>
      </c>
      <c r="I97" s="20">
        <f t="shared" si="3"/>
        <v>31.676000000000002</v>
      </c>
      <c r="J97" s="21">
        <v>85.8</v>
      </c>
      <c r="K97" s="22">
        <f t="shared" si="4"/>
        <v>51.48</v>
      </c>
      <c r="L97" s="22">
        <f t="shared" si="5"/>
        <v>83.156000000000006</v>
      </c>
      <c r="M97" s="21">
        <v>2</v>
      </c>
    </row>
    <row r="98" spans="1:13" s="2" customFormat="1" ht="18" customHeight="1" x14ac:dyDescent="0.25">
      <c r="A98" s="13">
        <v>96</v>
      </c>
      <c r="B98" s="28" t="s">
        <v>238</v>
      </c>
      <c r="C98" s="14" t="s">
        <v>15</v>
      </c>
      <c r="D98" s="29" t="s">
        <v>239</v>
      </c>
      <c r="E98" s="30" t="s">
        <v>223</v>
      </c>
      <c r="F98" s="28" t="s">
        <v>117</v>
      </c>
      <c r="G98" s="31" t="s">
        <v>204</v>
      </c>
      <c r="H98" s="16">
        <v>75.95</v>
      </c>
      <c r="I98" s="20">
        <f t="shared" si="3"/>
        <v>30.380000000000003</v>
      </c>
      <c r="J98" s="21">
        <v>85.7</v>
      </c>
      <c r="K98" s="22">
        <f t="shared" si="4"/>
        <v>51.42</v>
      </c>
      <c r="L98" s="22">
        <f t="shared" si="5"/>
        <v>81.800000000000011</v>
      </c>
      <c r="M98" s="21">
        <v>3</v>
      </c>
    </row>
    <row r="99" spans="1:13" s="2" customFormat="1" ht="18" customHeight="1" x14ac:dyDescent="0.25">
      <c r="A99" s="13">
        <v>97</v>
      </c>
      <c r="B99" s="28" t="s">
        <v>240</v>
      </c>
      <c r="C99" s="14" t="s">
        <v>15</v>
      </c>
      <c r="D99" s="29" t="s">
        <v>241</v>
      </c>
      <c r="E99" s="30" t="s">
        <v>223</v>
      </c>
      <c r="F99" s="28" t="s">
        <v>117</v>
      </c>
      <c r="G99" s="31" t="s">
        <v>204</v>
      </c>
      <c r="H99" s="16">
        <v>73.44</v>
      </c>
      <c r="I99" s="20">
        <f t="shared" si="3"/>
        <v>29.376000000000001</v>
      </c>
      <c r="J99" s="21">
        <v>85.3</v>
      </c>
      <c r="K99" s="22">
        <f t="shared" si="4"/>
        <v>51.18</v>
      </c>
      <c r="L99" s="22">
        <f t="shared" si="5"/>
        <v>80.555999999999997</v>
      </c>
      <c r="M99" s="21">
        <v>4</v>
      </c>
    </row>
    <row r="100" spans="1:13" s="2" customFormat="1" ht="18" customHeight="1" x14ac:dyDescent="0.25">
      <c r="A100" s="13">
        <v>98</v>
      </c>
      <c r="B100" s="28" t="s">
        <v>242</v>
      </c>
      <c r="C100" s="14" t="s">
        <v>15</v>
      </c>
      <c r="D100" s="29" t="s">
        <v>243</v>
      </c>
      <c r="E100" s="30" t="s">
        <v>223</v>
      </c>
      <c r="F100" s="28" t="s">
        <v>117</v>
      </c>
      <c r="G100" s="31" t="s">
        <v>204</v>
      </c>
      <c r="H100" s="16">
        <v>65.87</v>
      </c>
      <c r="I100" s="20">
        <f t="shared" si="3"/>
        <v>26.348000000000003</v>
      </c>
      <c r="J100" s="21">
        <v>84.38</v>
      </c>
      <c r="K100" s="22">
        <f t="shared" si="4"/>
        <v>50.627999999999993</v>
      </c>
      <c r="L100" s="22">
        <f t="shared" si="5"/>
        <v>76.975999999999999</v>
      </c>
      <c r="M100" s="21">
        <v>5</v>
      </c>
    </row>
    <row r="101" spans="1:13" s="2" customFormat="1" ht="18" customHeight="1" x14ac:dyDescent="0.25">
      <c r="A101" s="13">
        <v>99</v>
      </c>
      <c r="B101" s="28" t="s">
        <v>244</v>
      </c>
      <c r="C101" s="14" t="s">
        <v>15</v>
      </c>
      <c r="D101" s="29" t="s">
        <v>245</v>
      </c>
      <c r="E101" s="30" t="s">
        <v>223</v>
      </c>
      <c r="F101" s="28" t="s">
        <v>117</v>
      </c>
      <c r="G101" s="31" t="s">
        <v>204</v>
      </c>
      <c r="H101" s="16">
        <v>61.78</v>
      </c>
      <c r="I101" s="20">
        <f t="shared" si="3"/>
        <v>24.712000000000003</v>
      </c>
      <c r="J101" s="21">
        <v>84.84</v>
      </c>
      <c r="K101" s="22">
        <f t="shared" si="4"/>
        <v>50.904000000000003</v>
      </c>
      <c r="L101" s="22">
        <f t="shared" si="5"/>
        <v>75.616000000000014</v>
      </c>
      <c r="M101" s="21">
        <v>6</v>
      </c>
    </row>
    <row r="102" spans="1:13" s="2" customFormat="1" ht="18" customHeight="1" x14ac:dyDescent="0.25">
      <c r="A102" s="13">
        <v>100</v>
      </c>
      <c r="B102" s="28" t="s">
        <v>246</v>
      </c>
      <c r="C102" s="14" t="s">
        <v>15</v>
      </c>
      <c r="D102" s="29" t="s">
        <v>247</v>
      </c>
      <c r="E102" s="30" t="s">
        <v>223</v>
      </c>
      <c r="F102" s="28" t="s">
        <v>18</v>
      </c>
      <c r="G102" s="31" t="s">
        <v>248</v>
      </c>
      <c r="H102" s="16">
        <v>85.02</v>
      </c>
      <c r="I102" s="20">
        <f t="shared" si="3"/>
        <v>34.008000000000003</v>
      </c>
      <c r="J102" s="21">
        <v>85.6</v>
      </c>
      <c r="K102" s="22">
        <f t="shared" si="4"/>
        <v>51.359999999999992</v>
      </c>
      <c r="L102" s="22">
        <f t="shared" si="5"/>
        <v>85.367999999999995</v>
      </c>
      <c r="M102" s="21">
        <v>1</v>
      </c>
    </row>
    <row r="103" spans="1:13" s="2" customFormat="1" ht="18" customHeight="1" x14ac:dyDescent="0.25">
      <c r="A103" s="13">
        <v>101</v>
      </c>
      <c r="B103" s="28" t="s">
        <v>249</v>
      </c>
      <c r="C103" s="14" t="s">
        <v>15</v>
      </c>
      <c r="D103" s="29" t="s">
        <v>250</v>
      </c>
      <c r="E103" s="30" t="s">
        <v>223</v>
      </c>
      <c r="F103" s="28" t="s">
        <v>18</v>
      </c>
      <c r="G103" s="31" t="s">
        <v>248</v>
      </c>
      <c r="H103" s="16">
        <v>85.87</v>
      </c>
      <c r="I103" s="20">
        <f t="shared" si="3"/>
        <v>34.348000000000006</v>
      </c>
      <c r="J103" s="21">
        <v>84.9</v>
      </c>
      <c r="K103" s="22">
        <f t="shared" si="4"/>
        <v>50.940000000000005</v>
      </c>
      <c r="L103" s="22">
        <f t="shared" si="5"/>
        <v>85.288000000000011</v>
      </c>
      <c r="M103" s="21">
        <v>2</v>
      </c>
    </row>
    <row r="104" spans="1:13" s="2" customFormat="1" ht="18" customHeight="1" x14ac:dyDescent="0.25">
      <c r="A104" s="13">
        <v>102</v>
      </c>
      <c r="B104" s="28" t="s">
        <v>251</v>
      </c>
      <c r="C104" s="14" t="s">
        <v>15</v>
      </c>
      <c r="D104" s="29" t="s">
        <v>252</v>
      </c>
      <c r="E104" s="30" t="s">
        <v>223</v>
      </c>
      <c r="F104" s="28" t="s">
        <v>18</v>
      </c>
      <c r="G104" s="31" t="s">
        <v>248</v>
      </c>
      <c r="H104" s="16">
        <v>83.28</v>
      </c>
      <c r="I104" s="20">
        <f t="shared" si="3"/>
        <v>33.312000000000005</v>
      </c>
      <c r="J104" s="21">
        <v>86.4</v>
      </c>
      <c r="K104" s="22">
        <f t="shared" si="4"/>
        <v>51.84</v>
      </c>
      <c r="L104" s="22">
        <f t="shared" si="5"/>
        <v>85.152000000000015</v>
      </c>
      <c r="M104" s="21">
        <v>3</v>
      </c>
    </row>
    <row r="105" spans="1:13" s="2" customFormat="1" ht="18" customHeight="1" x14ac:dyDescent="0.25">
      <c r="A105" s="13">
        <v>103</v>
      </c>
      <c r="B105" s="28" t="s">
        <v>253</v>
      </c>
      <c r="C105" s="14" t="s">
        <v>15</v>
      </c>
      <c r="D105" s="29" t="s">
        <v>254</v>
      </c>
      <c r="E105" s="30" t="s">
        <v>223</v>
      </c>
      <c r="F105" s="28" t="s">
        <v>18</v>
      </c>
      <c r="G105" s="31" t="s">
        <v>248</v>
      </c>
      <c r="H105" s="16">
        <v>84.17</v>
      </c>
      <c r="I105" s="20">
        <f t="shared" si="3"/>
        <v>33.667999999999999</v>
      </c>
      <c r="J105" s="21">
        <v>85.4</v>
      </c>
      <c r="K105" s="22">
        <f t="shared" si="4"/>
        <v>51.24</v>
      </c>
      <c r="L105" s="22">
        <f t="shared" si="5"/>
        <v>84.908000000000001</v>
      </c>
      <c r="M105" s="21">
        <v>4</v>
      </c>
    </row>
    <row r="106" spans="1:13" s="2" customFormat="1" ht="18" customHeight="1" x14ac:dyDescent="0.25">
      <c r="A106" s="13">
        <v>104</v>
      </c>
      <c r="B106" s="28" t="s">
        <v>255</v>
      </c>
      <c r="C106" s="14" t="s">
        <v>15</v>
      </c>
      <c r="D106" s="29" t="s">
        <v>256</v>
      </c>
      <c r="E106" s="30" t="s">
        <v>223</v>
      </c>
      <c r="F106" s="28" t="s">
        <v>18</v>
      </c>
      <c r="G106" s="31" t="s">
        <v>248</v>
      </c>
      <c r="H106" s="16">
        <v>80.77</v>
      </c>
      <c r="I106" s="20">
        <f t="shared" si="3"/>
        <v>32.308</v>
      </c>
      <c r="J106" s="21">
        <v>87.5</v>
      </c>
      <c r="K106" s="22">
        <f t="shared" si="4"/>
        <v>52.5</v>
      </c>
      <c r="L106" s="22">
        <f t="shared" si="5"/>
        <v>84.807999999999993</v>
      </c>
      <c r="M106" s="21">
        <v>5</v>
      </c>
    </row>
    <row r="107" spans="1:13" s="2" customFormat="1" ht="18" customHeight="1" x14ac:dyDescent="0.25">
      <c r="A107" s="13">
        <v>105</v>
      </c>
      <c r="B107" s="28" t="s">
        <v>257</v>
      </c>
      <c r="C107" s="14" t="s">
        <v>15</v>
      </c>
      <c r="D107" s="29" t="s">
        <v>258</v>
      </c>
      <c r="E107" s="30" t="s">
        <v>223</v>
      </c>
      <c r="F107" s="28" t="s">
        <v>18</v>
      </c>
      <c r="G107" s="31" t="s">
        <v>248</v>
      </c>
      <c r="H107" s="16">
        <v>86.68</v>
      </c>
      <c r="I107" s="20">
        <f t="shared" si="3"/>
        <v>34.672000000000004</v>
      </c>
      <c r="J107" s="21">
        <v>83.4</v>
      </c>
      <c r="K107" s="22">
        <f t="shared" si="4"/>
        <v>50.04</v>
      </c>
      <c r="L107" s="22">
        <f t="shared" si="5"/>
        <v>84.712000000000003</v>
      </c>
      <c r="M107" s="21">
        <v>6</v>
      </c>
    </row>
    <row r="108" spans="1:13" s="2" customFormat="1" ht="18" customHeight="1" x14ac:dyDescent="0.25">
      <c r="A108" s="13">
        <v>106</v>
      </c>
      <c r="B108" s="28" t="s">
        <v>259</v>
      </c>
      <c r="C108" s="14" t="s">
        <v>15</v>
      </c>
      <c r="D108" s="29" t="s">
        <v>260</v>
      </c>
      <c r="E108" s="30" t="s">
        <v>223</v>
      </c>
      <c r="F108" s="28" t="s">
        <v>18</v>
      </c>
      <c r="G108" s="31" t="s">
        <v>248</v>
      </c>
      <c r="H108" s="16">
        <v>81.739999999999995</v>
      </c>
      <c r="I108" s="20">
        <f t="shared" si="3"/>
        <v>32.695999999999998</v>
      </c>
      <c r="J108" s="21">
        <v>82.1</v>
      </c>
      <c r="K108" s="22">
        <f t="shared" si="4"/>
        <v>49.26</v>
      </c>
      <c r="L108" s="22">
        <f t="shared" si="5"/>
        <v>81.955999999999989</v>
      </c>
      <c r="M108" s="21">
        <v>7</v>
      </c>
    </row>
    <row r="109" spans="1:13" s="2" customFormat="1" ht="18" customHeight="1" x14ac:dyDescent="0.25">
      <c r="A109" s="13">
        <v>107</v>
      </c>
      <c r="B109" s="28" t="s">
        <v>261</v>
      </c>
      <c r="C109" s="14" t="s">
        <v>15</v>
      </c>
      <c r="D109" s="29" t="s">
        <v>262</v>
      </c>
      <c r="E109" s="30" t="s">
        <v>223</v>
      </c>
      <c r="F109" s="28" t="s">
        <v>18</v>
      </c>
      <c r="G109" s="31" t="s">
        <v>248</v>
      </c>
      <c r="H109" s="16">
        <v>80</v>
      </c>
      <c r="I109" s="20">
        <f t="shared" si="3"/>
        <v>32</v>
      </c>
      <c r="J109" s="21">
        <v>82.4</v>
      </c>
      <c r="K109" s="22">
        <f t="shared" si="4"/>
        <v>49.440000000000005</v>
      </c>
      <c r="L109" s="22">
        <f t="shared" si="5"/>
        <v>81.44</v>
      </c>
      <c r="M109" s="21">
        <v>8</v>
      </c>
    </row>
    <row r="110" spans="1:13" s="2" customFormat="1" ht="18" customHeight="1" x14ac:dyDescent="0.25">
      <c r="A110" s="13">
        <v>108</v>
      </c>
      <c r="B110" s="28" t="s">
        <v>263</v>
      </c>
      <c r="C110" s="14" t="s">
        <v>15</v>
      </c>
      <c r="D110" s="29" t="s">
        <v>264</v>
      </c>
      <c r="E110" s="30" t="s">
        <v>223</v>
      </c>
      <c r="F110" s="28" t="s">
        <v>18</v>
      </c>
      <c r="G110" s="31" t="s">
        <v>248</v>
      </c>
      <c r="H110" s="16">
        <v>80.239999999999995</v>
      </c>
      <c r="I110" s="20">
        <f t="shared" si="3"/>
        <v>32.095999999999997</v>
      </c>
      <c r="J110" s="21">
        <v>0</v>
      </c>
      <c r="K110" s="22">
        <f t="shared" si="4"/>
        <v>0</v>
      </c>
      <c r="L110" s="22">
        <f t="shared" si="5"/>
        <v>32.095999999999997</v>
      </c>
      <c r="M110" s="21">
        <v>9</v>
      </c>
    </row>
    <row r="111" spans="1:13" s="2" customFormat="1" ht="18" customHeight="1" x14ac:dyDescent="0.25">
      <c r="A111" s="13">
        <v>109</v>
      </c>
      <c r="B111" s="28" t="s">
        <v>265</v>
      </c>
      <c r="C111" s="14" t="s">
        <v>15</v>
      </c>
      <c r="D111" s="29" t="s">
        <v>266</v>
      </c>
      <c r="E111" s="30" t="s">
        <v>267</v>
      </c>
      <c r="F111" s="28" t="s">
        <v>182</v>
      </c>
      <c r="G111" s="31" t="s">
        <v>19</v>
      </c>
      <c r="H111" s="16">
        <v>76.760000000000005</v>
      </c>
      <c r="I111" s="20">
        <f t="shared" si="3"/>
        <v>30.704000000000004</v>
      </c>
      <c r="J111" s="21">
        <v>85.9</v>
      </c>
      <c r="K111" s="22">
        <f t="shared" si="4"/>
        <v>51.54</v>
      </c>
      <c r="L111" s="22">
        <f t="shared" si="5"/>
        <v>82.244</v>
      </c>
      <c r="M111" s="21">
        <v>1</v>
      </c>
    </row>
    <row r="112" spans="1:13" s="2" customFormat="1" ht="18" customHeight="1" x14ac:dyDescent="0.25">
      <c r="A112" s="13">
        <v>110</v>
      </c>
      <c r="B112" s="28" t="s">
        <v>268</v>
      </c>
      <c r="C112" s="14" t="s">
        <v>15</v>
      </c>
      <c r="D112" s="29" t="s">
        <v>269</v>
      </c>
      <c r="E112" s="30" t="s">
        <v>267</v>
      </c>
      <c r="F112" s="28" t="s">
        <v>182</v>
      </c>
      <c r="G112" s="31" t="s">
        <v>19</v>
      </c>
      <c r="H112" s="16">
        <v>68.38</v>
      </c>
      <c r="I112" s="20">
        <f t="shared" si="3"/>
        <v>27.352</v>
      </c>
      <c r="J112" s="21">
        <v>83.6</v>
      </c>
      <c r="K112" s="22">
        <f t="shared" si="4"/>
        <v>50.16</v>
      </c>
      <c r="L112" s="22">
        <f t="shared" si="5"/>
        <v>77.512</v>
      </c>
      <c r="M112" s="21">
        <v>2</v>
      </c>
    </row>
    <row r="113" spans="1:13" s="2" customFormat="1" ht="18" customHeight="1" x14ac:dyDescent="0.25">
      <c r="A113" s="13">
        <v>111</v>
      </c>
      <c r="B113" s="28" t="s">
        <v>270</v>
      </c>
      <c r="C113" s="14" t="s">
        <v>15</v>
      </c>
      <c r="D113" s="29" t="s">
        <v>271</v>
      </c>
      <c r="E113" s="30" t="s">
        <v>267</v>
      </c>
      <c r="F113" s="28" t="s">
        <v>18</v>
      </c>
      <c r="G113" s="31" t="s">
        <v>19</v>
      </c>
      <c r="H113" s="16">
        <v>84.25</v>
      </c>
      <c r="I113" s="20">
        <f t="shared" si="3"/>
        <v>33.700000000000003</v>
      </c>
      <c r="J113" s="21">
        <v>84.5</v>
      </c>
      <c r="K113" s="22">
        <f t="shared" si="4"/>
        <v>50.699999999999996</v>
      </c>
      <c r="L113" s="22">
        <f t="shared" si="5"/>
        <v>84.4</v>
      </c>
      <c r="M113" s="21">
        <v>1</v>
      </c>
    </row>
    <row r="114" spans="1:13" s="2" customFormat="1" ht="18" customHeight="1" x14ac:dyDescent="0.25">
      <c r="A114" s="13">
        <v>112</v>
      </c>
      <c r="B114" s="28" t="s">
        <v>272</v>
      </c>
      <c r="C114" s="14" t="s">
        <v>15</v>
      </c>
      <c r="D114" s="29" t="s">
        <v>273</v>
      </c>
      <c r="E114" s="30" t="s">
        <v>267</v>
      </c>
      <c r="F114" s="28" t="s">
        <v>18</v>
      </c>
      <c r="G114" s="31" t="s">
        <v>19</v>
      </c>
      <c r="H114" s="16">
        <v>76.8</v>
      </c>
      <c r="I114" s="20">
        <f t="shared" si="3"/>
        <v>30.72</v>
      </c>
      <c r="J114" s="21">
        <v>86.8</v>
      </c>
      <c r="K114" s="22">
        <f t="shared" si="4"/>
        <v>52.08</v>
      </c>
      <c r="L114" s="22">
        <f t="shared" si="5"/>
        <v>82.8</v>
      </c>
      <c r="M114" s="21">
        <v>2</v>
      </c>
    </row>
    <row r="115" spans="1:13" s="2" customFormat="1" ht="18" customHeight="1" x14ac:dyDescent="0.25">
      <c r="A115" s="13">
        <v>113</v>
      </c>
      <c r="B115" s="28" t="s">
        <v>274</v>
      </c>
      <c r="C115" s="14" t="s">
        <v>15</v>
      </c>
      <c r="D115" s="29" t="s">
        <v>275</v>
      </c>
      <c r="E115" s="30" t="s">
        <v>267</v>
      </c>
      <c r="F115" s="28" t="s">
        <v>18</v>
      </c>
      <c r="G115" s="31" t="s">
        <v>19</v>
      </c>
      <c r="H115" s="16">
        <v>78.38</v>
      </c>
      <c r="I115" s="20">
        <f t="shared" si="3"/>
        <v>31.352</v>
      </c>
      <c r="J115" s="21">
        <v>0</v>
      </c>
      <c r="K115" s="22">
        <f t="shared" si="4"/>
        <v>0</v>
      </c>
      <c r="L115" s="22">
        <f t="shared" si="5"/>
        <v>31.352</v>
      </c>
      <c r="M115" s="21">
        <v>3</v>
      </c>
    </row>
    <row r="116" spans="1:13" s="2" customFormat="1" ht="18" customHeight="1" x14ac:dyDescent="0.25">
      <c r="A116" s="13">
        <v>114</v>
      </c>
      <c r="B116" s="28" t="s">
        <v>276</v>
      </c>
      <c r="C116" s="14" t="s">
        <v>15</v>
      </c>
      <c r="D116" s="29" t="s">
        <v>277</v>
      </c>
      <c r="E116" s="30" t="s">
        <v>278</v>
      </c>
      <c r="F116" s="28" t="s">
        <v>131</v>
      </c>
      <c r="G116" s="31" t="s">
        <v>19</v>
      </c>
      <c r="H116" s="16">
        <v>83.32</v>
      </c>
      <c r="I116" s="20">
        <f t="shared" si="3"/>
        <v>33.327999999999996</v>
      </c>
      <c r="J116" s="21">
        <v>86.8</v>
      </c>
      <c r="K116" s="22">
        <f t="shared" si="4"/>
        <v>52.08</v>
      </c>
      <c r="L116" s="22">
        <f t="shared" si="5"/>
        <v>85.407999999999987</v>
      </c>
      <c r="M116" s="21">
        <v>1</v>
      </c>
    </row>
    <row r="117" spans="1:13" s="2" customFormat="1" ht="18" customHeight="1" x14ac:dyDescent="0.25">
      <c r="A117" s="13">
        <v>115</v>
      </c>
      <c r="B117" s="28" t="s">
        <v>279</v>
      </c>
      <c r="C117" s="14" t="s">
        <v>15</v>
      </c>
      <c r="D117" s="29" t="s">
        <v>280</v>
      </c>
      <c r="E117" s="30" t="s">
        <v>278</v>
      </c>
      <c r="F117" s="28" t="s">
        <v>131</v>
      </c>
      <c r="G117" s="31" t="s">
        <v>19</v>
      </c>
      <c r="H117" s="16">
        <v>75.95</v>
      </c>
      <c r="I117" s="20">
        <f t="shared" si="3"/>
        <v>30.380000000000003</v>
      </c>
      <c r="J117" s="21">
        <v>85.6</v>
      </c>
      <c r="K117" s="22">
        <f t="shared" si="4"/>
        <v>51.359999999999992</v>
      </c>
      <c r="L117" s="22">
        <f t="shared" si="5"/>
        <v>81.739999999999995</v>
      </c>
      <c r="M117" s="21">
        <v>2</v>
      </c>
    </row>
    <row r="118" spans="1:13" s="2" customFormat="1" ht="18" customHeight="1" x14ac:dyDescent="0.25">
      <c r="A118" s="13">
        <v>116</v>
      </c>
      <c r="B118" s="28" t="s">
        <v>281</v>
      </c>
      <c r="C118" s="14" t="s">
        <v>15</v>
      </c>
      <c r="D118" s="29" t="s">
        <v>282</v>
      </c>
      <c r="E118" s="30" t="s">
        <v>278</v>
      </c>
      <c r="F118" s="28" t="s">
        <v>182</v>
      </c>
      <c r="G118" s="31" t="s">
        <v>19</v>
      </c>
      <c r="H118" s="16">
        <v>75.91</v>
      </c>
      <c r="I118" s="20">
        <f t="shared" si="3"/>
        <v>30.364000000000001</v>
      </c>
      <c r="J118" s="21">
        <v>85.5</v>
      </c>
      <c r="K118" s="22">
        <f t="shared" si="4"/>
        <v>51.3</v>
      </c>
      <c r="L118" s="22">
        <f t="shared" si="5"/>
        <v>81.664000000000001</v>
      </c>
      <c r="M118" s="21">
        <v>1</v>
      </c>
    </row>
    <row r="119" spans="1:13" s="2" customFormat="1" ht="18" customHeight="1" x14ac:dyDescent="0.25">
      <c r="A119" s="13">
        <v>117</v>
      </c>
      <c r="B119" s="28" t="s">
        <v>283</v>
      </c>
      <c r="C119" s="14" t="s">
        <v>15</v>
      </c>
      <c r="D119" s="29" t="s">
        <v>284</v>
      </c>
      <c r="E119" s="30" t="s">
        <v>278</v>
      </c>
      <c r="F119" s="28" t="s">
        <v>182</v>
      </c>
      <c r="G119" s="31" t="s">
        <v>19</v>
      </c>
      <c r="H119" s="16">
        <v>60.81</v>
      </c>
      <c r="I119" s="20">
        <f t="shared" si="3"/>
        <v>24.324000000000002</v>
      </c>
      <c r="J119" s="21">
        <v>0</v>
      </c>
      <c r="K119" s="22">
        <f t="shared" si="4"/>
        <v>0</v>
      </c>
      <c r="L119" s="22">
        <f t="shared" si="5"/>
        <v>24.324000000000002</v>
      </c>
      <c r="M119" s="21">
        <v>2</v>
      </c>
    </row>
    <row r="120" spans="1:13" s="2" customFormat="1" ht="18" customHeight="1" x14ac:dyDescent="0.25">
      <c r="A120" s="13">
        <v>118</v>
      </c>
      <c r="B120" s="28" t="s">
        <v>285</v>
      </c>
      <c r="C120" s="14" t="s">
        <v>15</v>
      </c>
      <c r="D120" s="29" t="s">
        <v>286</v>
      </c>
      <c r="E120" s="30" t="s">
        <v>278</v>
      </c>
      <c r="F120" s="28" t="s">
        <v>18</v>
      </c>
      <c r="G120" s="31" t="s">
        <v>204</v>
      </c>
      <c r="H120" s="16">
        <v>81.7</v>
      </c>
      <c r="I120" s="20">
        <f t="shared" si="3"/>
        <v>32.68</v>
      </c>
      <c r="J120" s="21">
        <v>84.2</v>
      </c>
      <c r="K120" s="22">
        <f t="shared" si="4"/>
        <v>50.52</v>
      </c>
      <c r="L120" s="22">
        <f t="shared" si="5"/>
        <v>83.2</v>
      </c>
      <c r="M120" s="21">
        <v>1</v>
      </c>
    </row>
    <row r="121" spans="1:13" s="2" customFormat="1" ht="18" customHeight="1" x14ac:dyDescent="0.25">
      <c r="A121" s="13">
        <v>119</v>
      </c>
      <c r="B121" s="28" t="s">
        <v>287</v>
      </c>
      <c r="C121" s="14" t="s">
        <v>15</v>
      </c>
      <c r="D121" s="29" t="s">
        <v>288</v>
      </c>
      <c r="E121" s="30" t="s">
        <v>278</v>
      </c>
      <c r="F121" s="28" t="s">
        <v>18</v>
      </c>
      <c r="G121" s="31" t="s">
        <v>204</v>
      </c>
      <c r="H121" s="16">
        <v>76.72</v>
      </c>
      <c r="I121" s="20">
        <f t="shared" si="3"/>
        <v>30.688000000000002</v>
      </c>
      <c r="J121" s="21">
        <v>86.3</v>
      </c>
      <c r="K121" s="22">
        <f t="shared" si="4"/>
        <v>51.779999999999994</v>
      </c>
      <c r="L121" s="22">
        <f t="shared" si="5"/>
        <v>82.467999999999989</v>
      </c>
      <c r="M121" s="21">
        <v>2</v>
      </c>
    </row>
    <row r="122" spans="1:13" s="2" customFormat="1" ht="18" customHeight="1" x14ac:dyDescent="0.25">
      <c r="A122" s="13">
        <v>120</v>
      </c>
      <c r="B122" s="28" t="s">
        <v>289</v>
      </c>
      <c r="C122" s="14" t="s">
        <v>15</v>
      </c>
      <c r="D122" s="29" t="s">
        <v>290</v>
      </c>
      <c r="E122" s="30" t="s">
        <v>278</v>
      </c>
      <c r="F122" s="28" t="s">
        <v>18</v>
      </c>
      <c r="G122" s="31" t="s">
        <v>204</v>
      </c>
      <c r="H122" s="16">
        <v>75.83</v>
      </c>
      <c r="I122" s="20">
        <f t="shared" si="3"/>
        <v>30.332000000000001</v>
      </c>
      <c r="J122" s="21">
        <v>84.8</v>
      </c>
      <c r="K122" s="22">
        <f t="shared" si="4"/>
        <v>50.879999999999995</v>
      </c>
      <c r="L122" s="22">
        <f t="shared" si="5"/>
        <v>81.211999999999989</v>
      </c>
      <c r="M122" s="21">
        <v>3</v>
      </c>
    </row>
    <row r="123" spans="1:13" s="2" customFormat="1" ht="18" customHeight="1" x14ac:dyDescent="0.25">
      <c r="A123" s="13">
        <v>121</v>
      </c>
      <c r="B123" s="28" t="s">
        <v>291</v>
      </c>
      <c r="C123" s="14" t="s">
        <v>15</v>
      </c>
      <c r="D123" s="29" t="s">
        <v>292</v>
      </c>
      <c r="E123" s="30" t="s">
        <v>278</v>
      </c>
      <c r="F123" s="28" t="s">
        <v>18</v>
      </c>
      <c r="G123" s="31" t="s">
        <v>204</v>
      </c>
      <c r="H123" s="16">
        <v>71.66</v>
      </c>
      <c r="I123" s="20">
        <f t="shared" si="3"/>
        <v>28.664000000000001</v>
      </c>
      <c r="J123" s="21">
        <v>85.4</v>
      </c>
      <c r="K123" s="22">
        <f t="shared" si="4"/>
        <v>51.24</v>
      </c>
      <c r="L123" s="22">
        <f t="shared" si="5"/>
        <v>79.903999999999996</v>
      </c>
      <c r="M123" s="21">
        <v>4</v>
      </c>
    </row>
    <row r="124" spans="1:13" s="2" customFormat="1" ht="18" customHeight="1" x14ac:dyDescent="0.25">
      <c r="A124" s="13">
        <v>122</v>
      </c>
      <c r="B124" s="28" t="s">
        <v>293</v>
      </c>
      <c r="C124" s="14" t="s">
        <v>15</v>
      </c>
      <c r="D124" s="29" t="s">
        <v>294</v>
      </c>
      <c r="E124" s="30" t="s">
        <v>278</v>
      </c>
      <c r="F124" s="28" t="s">
        <v>18</v>
      </c>
      <c r="G124" s="31" t="s">
        <v>204</v>
      </c>
      <c r="H124" s="16">
        <v>71.7</v>
      </c>
      <c r="I124" s="20">
        <f t="shared" si="3"/>
        <v>28.680000000000003</v>
      </c>
      <c r="J124" s="21">
        <v>84.4</v>
      </c>
      <c r="K124" s="22">
        <f t="shared" si="4"/>
        <v>50.64</v>
      </c>
      <c r="L124" s="22">
        <f t="shared" si="5"/>
        <v>79.320000000000007</v>
      </c>
      <c r="M124" s="21">
        <v>5</v>
      </c>
    </row>
    <row r="125" spans="1:13" ht="18.75" customHeight="1" x14ac:dyDescent="0.25">
      <c r="A125" s="13">
        <v>123</v>
      </c>
      <c r="B125" s="28" t="s">
        <v>295</v>
      </c>
      <c r="C125" s="14" t="s">
        <v>35</v>
      </c>
      <c r="D125" s="29" t="s">
        <v>296</v>
      </c>
      <c r="E125" s="30" t="s">
        <v>278</v>
      </c>
      <c r="F125" s="28" t="s">
        <v>18</v>
      </c>
      <c r="G125" s="31" t="s">
        <v>204</v>
      </c>
      <c r="H125" s="16">
        <v>70.08</v>
      </c>
      <c r="I125" s="20">
        <f t="shared" si="3"/>
        <v>28.032</v>
      </c>
      <c r="J125" s="23">
        <v>84.6</v>
      </c>
      <c r="K125" s="22">
        <f t="shared" si="4"/>
        <v>50.76</v>
      </c>
      <c r="L125" s="22">
        <f t="shared" si="5"/>
        <v>78.792000000000002</v>
      </c>
      <c r="M125" s="21">
        <v>6</v>
      </c>
    </row>
    <row r="126" spans="1:13" ht="18.75" customHeight="1" x14ac:dyDescent="0.25">
      <c r="A126" s="13">
        <v>124</v>
      </c>
      <c r="B126" s="28" t="s">
        <v>297</v>
      </c>
      <c r="C126" s="14" t="s">
        <v>15</v>
      </c>
      <c r="D126" s="29" t="s">
        <v>298</v>
      </c>
      <c r="E126" s="30" t="s">
        <v>299</v>
      </c>
      <c r="F126" s="28" t="s">
        <v>131</v>
      </c>
      <c r="G126" s="31" t="s">
        <v>19</v>
      </c>
      <c r="H126" s="16">
        <v>83.4</v>
      </c>
      <c r="I126" s="20">
        <f t="shared" si="3"/>
        <v>33.360000000000007</v>
      </c>
      <c r="J126" s="23">
        <v>87</v>
      </c>
      <c r="K126" s="22">
        <f t="shared" si="4"/>
        <v>52.199999999999996</v>
      </c>
      <c r="L126" s="22">
        <f t="shared" si="5"/>
        <v>85.56</v>
      </c>
      <c r="M126" s="23">
        <v>1</v>
      </c>
    </row>
    <row r="127" spans="1:13" ht="18.75" customHeight="1" x14ac:dyDescent="0.25">
      <c r="A127" s="13">
        <v>125</v>
      </c>
      <c r="B127" s="28" t="s">
        <v>300</v>
      </c>
      <c r="C127" s="14" t="s">
        <v>15</v>
      </c>
      <c r="D127" s="29" t="s">
        <v>301</v>
      </c>
      <c r="E127" s="30" t="s">
        <v>299</v>
      </c>
      <c r="F127" s="28" t="s">
        <v>131</v>
      </c>
      <c r="G127" s="31" t="s">
        <v>19</v>
      </c>
      <c r="H127" s="16">
        <v>84.13</v>
      </c>
      <c r="I127" s="20">
        <f t="shared" si="3"/>
        <v>33.652000000000001</v>
      </c>
      <c r="J127" s="23">
        <v>84.8</v>
      </c>
      <c r="K127" s="22">
        <f t="shared" si="4"/>
        <v>50.879999999999995</v>
      </c>
      <c r="L127" s="22">
        <f t="shared" si="5"/>
        <v>84.531999999999996</v>
      </c>
      <c r="M127" s="23">
        <v>2</v>
      </c>
    </row>
    <row r="128" spans="1:13" ht="18.75" customHeight="1" x14ac:dyDescent="0.25">
      <c r="A128" s="13">
        <v>126</v>
      </c>
      <c r="B128" s="28" t="s">
        <v>302</v>
      </c>
      <c r="C128" s="14" t="s">
        <v>15</v>
      </c>
      <c r="D128" s="29" t="s">
        <v>303</v>
      </c>
      <c r="E128" s="30" t="s">
        <v>299</v>
      </c>
      <c r="F128" s="28" t="s">
        <v>131</v>
      </c>
      <c r="G128" s="31" t="s">
        <v>19</v>
      </c>
      <c r="H128" s="16">
        <v>83.48</v>
      </c>
      <c r="I128" s="20">
        <f t="shared" si="3"/>
        <v>33.392000000000003</v>
      </c>
      <c r="J128" s="23">
        <v>0</v>
      </c>
      <c r="K128" s="22">
        <f t="shared" si="4"/>
        <v>0</v>
      </c>
      <c r="L128" s="22">
        <f t="shared" si="5"/>
        <v>33.392000000000003</v>
      </c>
      <c r="M128" s="23">
        <v>3</v>
      </c>
    </row>
    <row r="129" spans="1:13" ht="18.75" customHeight="1" x14ac:dyDescent="0.25">
      <c r="A129" s="13">
        <v>127</v>
      </c>
      <c r="B129" s="28" t="s">
        <v>304</v>
      </c>
      <c r="C129" s="14" t="s">
        <v>15</v>
      </c>
      <c r="D129" s="29" t="s">
        <v>305</v>
      </c>
      <c r="E129" s="30" t="s">
        <v>299</v>
      </c>
      <c r="F129" s="28" t="s">
        <v>145</v>
      </c>
      <c r="G129" s="31" t="s">
        <v>19</v>
      </c>
      <c r="H129" s="16">
        <v>78.34</v>
      </c>
      <c r="I129" s="20">
        <f t="shared" si="3"/>
        <v>31.336000000000002</v>
      </c>
      <c r="J129" s="23">
        <v>87.4</v>
      </c>
      <c r="K129" s="22">
        <f t="shared" si="4"/>
        <v>52.440000000000005</v>
      </c>
      <c r="L129" s="22">
        <f t="shared" si="5"/>
        <v>83.77600000000001</v>
      </c>
      <c r="M129" s="23">
        <v>1</v>
      </c>
    </row>
    <row r="130" spans="1:13" ht="18.75" customHeight="1" x14ac:dyDescent="0.25">
      <c r="A130" s="13">
        <v>128</v>
      </c>
      <c r="B130" s="28" t="s">
        <v>306</v>
      </c>
      <c r="C130" s="14" t="s">
        <v>15</v>
      </c>
      <c r="D130" s="29" t="s">
        <v>307</v>
      </c>
      <c r="E130" s="30" t="s">
        <v>299</v>
      </c>
      <c r="F130" s="28" t="s">
        <v>145</v>
      </c>
      <c r="G130" s="31" t="s">
        <v>19</v>
      </c>
      <c r="H130" s="16">
        <v>80.2</v>
      </c>
      <c r="I130" s="20">
        <f t="shared" si="3"/>
        <v>32.080000000000005</v>
      </c>
      <c r="J130" s="23">
        <v>84.4</v>
      </c>
      <c r="K130" s="22">
        <f t="shared" si="4"/>
        <v>50.64</v>
      </c>
      <c r="L130" s="22">
        <f t="shared" si="5"/>
        <v>82.72</v>
      </c>
      <c r="M130" s="23">
        <v>2</v>
      </c>
    </row>
    <row r="131" spans="1:13" ht="18.75" customHeight="1" x14ac:dyDescent="0.25">
      <c r="A131" s="13">
        <v>129</v>
      </c>
      <c r="B131" s="28" t="s">
        <v>308</v>
      </c>
      <c r="C131" s="14" t="s">
        <v>15</v>
      </c>
      <c r="D131" s="29" t="s">
        <v>309</v>
      </c>
      <c r="E131" s="30" t="s">
        <v>299</v>
      </c>
      <c r="F131" s="28" t="s">
        <v>145</v>
      </c>
      <c r="G131" s="31" t="s">
        <v>19</v>
      </c>
      <c r="H131" s="16">
        <v>79.31</v>
      </c>
      <c r="I131" s="20">
        <f t="shared" ref="I131:I194" si="6">H131*0.4</f>
        <v>31.724000000000004</v>
      </c>
      <c r="J131" s="23">
        <v>0</v>
      </c>
      <c r="K131" s="22">
        <f t="shared" ref="K131:K194" si="7">J131*0.6</f>
        <v>0</v>
      </c>
      <c r="L131" s="22">
        <f t="shared" ref="L131:L194" si="8">I131+K131</f>
        <v>31.724000000000004</v>
      </c>
      <c r="M131" s="23">
        <v>3</v>
      </c>
    </row>
    <row r="132" spans="1:13" ht="18.75" customHeight="1" x14ac:dyDescent="0.25">
      <c r="A132" s="13">
        <v>130</v>
      </c>
      <c r="B132" s="28" t="s">
        <v>310</v>
      </c>
      <c r="C132" s="14" t="s">
        <v>15</v>
      </c>
      <c r="D132" s="29" t="s">
        <v>311</v>
      </c>
      <c r="E132" s="30" t="s">
        <v>299</v>
      </c>
      <c r="F132" s="28" t="s">
        <v>49</v>
      </c>
      <c r="G132" s="31" t="s">
        <v>204</v>
      </c>
      <c r="H132" s="16">
        <v>83.28</v>
      </c>
      <c r="I132" s="20">
        <f t="shared" si="6"/>
        <v>33.312000000000005</v>
      </c>
      <c r="J132" s="23">
        <v>86.6</v>
      </c>
      <c r="K132" s="22">
        <f t="shared" si="7"/>
        <v>51.959999999999994</v>
      </c>
      <c r="L132" s="22">
        <f t="shared" si="8"/>
        <v>85.271999999999991</v>
      </c>
      <c r="M132" s="23">
        <v>1</v>
      </c>
    </row>
    <row r="133" spans="1:13" ht="18.75" customHeight="1" x14ac:dyDescent="0.25">
      <c r="A133" s="13">
        <v>131</v>
      </c>
      <c r="B133" s="28" t="s">
        <v>312</v>
      </c>
      <c r="C133" s="14" t="s">
        <v>15</v>
      </c>
      <c r="D133" s="29" t="s">
        <v>313</v>
      </c>
      <c r="E133" s="30" t="s">
        <v>299</v>
      </c>
      <c r="F133" s="28" t="s">
        <v>49</v>
      </c>
      <c r="G133" s="31" t="s">
        <v>204</v>
      </c>
      <c r="H133" s="16">
        <v>83.36</v>
      </c>
      <c r="I133" s="20">
        <f t="shared" si="6"/>
        <v>33.344000000000001</v>
      </c>
      <c r="J133" s="23">
        <v>86.4</v>
      </c>
      <c r="K133" s="22">
        <f t="shared" si="7"/>
        <v>51.84</v>
      </c>
      <c r="L133" s="22">
        <f t="shared" si="8"/>
        <v>85.183999999999997</v>
      </c>
      <c r="M133" s="23">
        <v>2</v>
      </c>
    </row>
    <row r="134" spans="1:13" ht="18.75" customHeight="1" x14ac:dyDescent="0.25">
      <c r="A134" s="13">
        <v>132</v>
      </c>
      <c r="B134" s="28" t="s">
        <v>314</v>
      </c>
      <c r="C134" s="14" t="s">
        <v>15</v>
      </c>
      <c r="D134" s="29" t="s">
        <v>315</v>
      </c>
      <c r="E134" s="30" t="s">
        <v>299</v>
      </c>
      <c r="F134" s="28" t="s">
        <v>49</v>
      </c>
      <c r="G134" s="31" t="s">
        <v>204</v>
      </c>
      <c r="H134" s="16">
        <v>83.4</v>
      </c>
      <c r="I134" s="20">
        <f t="shared" si="6"/>
        <v>33.360000000000007</v>
      </c>
      <c r="J134" s="23">
        <v>84.6</v>
      </c>
      <c r="K134" s="22">
        <f t="shared" si="7"/>
        <v>50.76</v>
      </c>
      <c r="L134" s="22">
        <f t="shared" si="8"/>
        <v>84.12</v>
      </c>
      <c r="M134" s="23">
        <v>3</v>
      </c>
    </row>
    <row r="135" spans="1:13" ht="18.75" customHeight="1" x14ac:dyDescent="0.25">
      <c r="A135" s="13">
        <v>133</v>
      </c>
      <c r="B135" s="28" t="s">
        <v>316</v>
      </c>
      <c r="C135" s="14" t="s">
        <v>15</v>
      </c>
      <c r="D135" s="29" t="s">
        <v>317</v>
      </c>
      <c r="E135" s="30" t="s">
        <v>299</v>
      </c>
      <c r="F135" s="28" t="s">
        <v>49</v>
      </c>
      <c r="G135" s="31" t="s">
        <v>204</v>
      </c>
      <c r="H135" s="16">
        <v>84.25</v>
      </c>
      <c r="I135" s="20">
        <f t="shared" si="6"/>
        <v>33.700000000000003</v>
      </c>
      <c r="J135" s="23">
        <v>82.4</v>
      </c>
      <c r="K135" s="22">
        <f t="shared" si="7"/>
        <v>49.440000000000005</v>
      </c>
      <c r="L135" s="22">
        <f t="shared" si="8"/>
        <v>83.140000000000015</v>
      </c>
      <c r="M135" s="23">
        <v>4</v>
      </c>
    </row>
    <row r="136" spans="1:13" ht="18.75" customHeight="1" x14ac:dyDescent="0.25">
      <c r="A136" s="13">
        <v>134</v>
      </c>
      <c r="B136" s="28" t="s">
        <v>318</v>
      </c>
      <c r="C136" s="14" t="s">
        <v>15</v>
      </c>
      <c r="D136" s="29" t="s">
        <v>319</v>
      </c>
      <c r="E136" s="30" t="s">
        <v>299</v>
      </c>
      <c r="F136" s="28" t="s">
        <v>49</v>
      </c>
      <c r="G136" s="31" t="s">
        <v>204</v>
      </c>
      <c r="H136" s="16">
        <v>84.25</v>
      </c>
      <c r="I136" s="20">
        <f t="shared" si="6"/>
        <v>33.700000000000003</v>
      </c>
      <c r="J136" s="23">
        <v>0</v>
      </c>
      <c r="K136" s="22">
        <f t="shared" si="7"/>
        <v>0</v>
      </c>
      <c r="L136" s="22">
        <f t="shared" si="8"/>
        <v>33.700000000000003</v>
      </c>
      <c r="M136" s="23">
        <v>5</v>
      </c>
    </row>
    <row r="137" spans="1:13" ht="18.75" customHeight="1" x14ac:dyDescent="0.25">
      <c r="A137" s="13">
        <v>135</v>
      </c>
      <c r="B137" s="28" t="s">
        <v>320</v>
      </c>
      <c r="C137" s="14" t="s">
        <v>15</v>
      </c>
      <c r="D137" s="29" t="s">
        <v>321</v>
      </c>
      <c r="E137" s="30" t="s">
        <v>299</v>
      </c>
      <c r="F137" s="28" t="s">
        <v>49</v>
      </c>
      <c r="G137" s="31" t="s">
        <v>204</v>
      </c>
      <c r="H137" s="16">
        <v>84.17</v>
      </c>
      <c r="I137" s="20">
        <f t="shared" si="6"/>
        <v>33.667999999999999</v>
      </c>
      <c r="J137" s="23">
        <v>0</v>
      </c>
      <c r="K137" s="22">
        <f t="shared" si="7"/>
        <v>0</v>
      </c>
      <c r="L137" s="22">
        <f t="shared" si="8"/>
        <v>33.667999999999999</v>
      </c>
      <c r="M137" s="23">
        <v>6</v>
      </c>
    </row>
    <row r="138" spans="1:13" ht="18.75" customHeight="1" x14ac:dyDescent="0.25">
      <c r="A138" s="13">
        <v>136</v>
      </c>
      <c r="B138" s="28" t="s">
        <v>322</v>
      </c>
      <c r="C138" s="14" t="s">
        <v>15</v>
      </c>
      <c r="D138" s="29" t="s">
        <v>323</v>
      </c>
      <c r="E138" s="30" t="s">
        <v>324</v>
      </c>
      <c r="F138" s="28" t="s">
        <v>182</v>
      </c>
      <c r="G138" s="31" t="s">
        <v>19</v>
      </c>
      <c r="H138" s="16">
        <v>80.08</v>
      </c>
      <c r="I138" s="20">
        <f t="shared" si="6"/>
        <v>32.032000000000004</v>
      </c>
      <c r="J138" s="23">
        <v>83.8</v>
      </c>
      <c r="K138" s="22">
        <f t="shared" si="7"/>
        <v>50.279999999999994</v>
      </c>
      <c r="L138" s="22">
        <f t="shared" si="8"/>
        <v>82.311999999999998</v>
      </c>
      <c r="M138" s="23">
        <v>1</v>
      </c>
    </row>
    <row r="139" spans="1:13" ht="18.75" customHeight="1" x14ac:dyDescent="0.25">
      <c r="A139" s="13">
        <v>137</v>
      </c>
      <c r="B139" s="26" t="s">
        <v>325</v>
      </c>
      <c r="C139" s="14" t="s">
        <v>15</v>
      </c>
      <c r="D139" s="27">
        <v>22081300716</v>
      </c>
      <c r="E139" s="33" t="s">
        <v>324</v>
      </c>
      <c r="F139" s="26" t="s">
        <v>182</v>
      </c>
      <c r="G139" s="24">
        <v>1</v>
      </c>
      <c r="H139" s="24">
        <v>67.650000000000006</v>
      </c>
      <c r="I139" s="20">
        <f t="shared" si="6"/>
        <v>27.060000000000002</v>
      </c>
      <c r="J139" s="23">
        <v>87</v>
      </c>
      <c r="K139" s="22">
        <f t="shared" si="7"/>
        <v>52.199999999999996</v>
      </c>
      <c r="L139" s="22">
        <f t="shared" si="8"/>
        <v>79.259999999999991</v>
      </c>
      <c r="M139" s="23">
        <v>2</v>
      </c>
    </row>
    <row r="140" spans="1:13" ht="18.75" customHeight="1" x14ac:dyDescent="0.25">
      <c r="A140" s="13">
        <v>138</v>
      </c>
      <c r="B140" s="28" t="s">
        <v>326</v>
      </c>
      <c r="C140" s="14" t="s">
        <v>15</v>
      </c>
      <c r="D140" s="29" t="s">
        <v>327</v>
      </c>
      <c r="E140" s="30" t="s">
        <v>324</v>
      </c>
      <c r="F140" s="28" t="s">
        <v>182</v>
      </c>
      <c r="G140" s="31" t="s">
        <v>19</v>
      </c>
      <c r="H140" s="16">
        <v>70.89</v>
      </c>
      <c r="I140" s="20">
        <f t="shared" si="6"/>
        <v>28.356000000000002</v>
      </c>
      <c r="J140" s="23">
        <v>82.9</v>
      </c>
      <c r="K140" s="22">
        <f t="shared" si="7"/>
        <v>49.74</v>
      </c>
      <c r="L140" s="22">
        <f t="shared" si="8"/>
        <v>78.096000000000004</v>
      </c>
      <c r="M140" s="23">
        <v>3</v>
      </c>
    </row>
    <row r="141" spans="1:13" ht="18.75" customHeight="1" x14ac:dyDescent="0.25">
      <c r="A141" s="13">
        <v>139</v>
      </c>
      <c r="B141" s="28" t="s">
        <v>328</v>
      </c>
      <c r="C141" s="14" t="s">
        <v>15</v>
      </c>
      <c r="D141" s="29" t="s">
        <v>329</v>
      </c>
      <c r="E141" s="30" t="s">
        <v>324</v>
      </c>
      <c r="F141" s="28" t="s">
        <v>100</v>
      </c>
      <c r="G141" s="31" t="s">
        <v>19</v>
      </c>
      <c r="H141" s="16">
        <v>73.44</v>
      </c>
      <c r="I141" s="20">
        <f t="shared" si="6"/>
        <v>29.376000000000001</v>
      </c>
      <c r="J141" s="23">
        <v>87.5</v>
      </c>
      <c r="K141" s="22">
        <f t="shared" si="7"/>
        <v>52.5</v>
      </c>
      <c r="L141" s="22">
        <f t="shared" si="8"/>
        <v>81.876000000000005</v>
      </c>
      <c r="M141" s="23">
        <v>1</v>
      </c>
    </row>
    <row r="142" spans="1:13" ht="18.75" customHeight="1" x14ac:dyDescent="0.25">
      <c r="A142" s="13">
        <v>140</v>
      </c>
      <c r="B142" s="28" t="s">
        <v>330</v>
      </c>
      <c r="C142" s="14" t="s">
        <v>35</v>
      </c>
      <c r="D142" s="29" t="s">
        <v>331</v>
      </c>
      <c r="E142" s="30" t="s">
        <v>324</v>
      </c>
      <c r="F142" s="28" t="s">
        <v>100</v>
      </c>
      <c r="G142" s="31" t="s">
        <v>19</v>
      </c>
      <c r="H142" s="16">
        <v>67.61</v>
      </c>
      <c r="I142" s="20">
        <f t="shared" si="6"/>
        <v>27.044</v>
      </c>
      <c r="J142" s="23">
        <v>86.6</v>
      </c>
      <c r="K142" s="22">
        <f t="shared" si="7"/>
        <v>51.959999999999994</v>
      </c>
      <c r="L142" s="22">
        <f t="shared" si="8"/>
        <v>79.003999999999991</v>
      </c>
      <c r="M142" s="23">
        <v>2</v>
      </c>
    </row>
    <row r="143" spans="1:13" ht="18.75" customHeight="1" x14ac:dyDescent="0.25">
      <c r="A143" s="13">
        <v>141</v>
      </c>
      <c r="B143" s="28" t="s">
        <v>332</v>
      </c>
      <c r="C143" s="14" t="s">
        <v>15</v>
      </c>
      <c r="D143" s="29" t="s">
        <v>333</v>
      </c>
      <c r="E143" s="30" t="s">
        <v>324</v>
      </c>
      <c r="F143" s="28" t="s">
        <v>100</v>
      </c>
      <c r="G143" s="31" t="s">
        <v>19</v>
      </c>
      <c r="H143" s="16">
        <v>65.95</v>
      </c>
      <c r="I143" s="20">
        <f t="shared" si="6"/>
        <v>26.380000000000003</v>
      </c>
      <c r="J143" s="23">
        <v>86.2</v>
      </c>
      <c r="K143" s="22">
        <f t="shared" si="7"/>
        <v>51.72</v>
      </c>
      <c r="L143" s="22">
        <f t="shared" si="8"/>
        <v>78.099999999999994</v>
      </c>
      <c r="M143" s="23">
        <v>3</v>
      </c>
    </row>
    <row r="144" spans="1:13" ht="18.75" customHeight="1" x14ac:dyDescent="0.25">
      <c r="A144" s="13">
        <v>142</v>
      </c>
      <c r="B144" s="28" t="s">
        <v>334</v>
      </c>
      <c r="C144" s="14" t="s">
        <v>15</v>
      </c>
      <c r="D144" s="29" t="s">
        <v>335</v>
      </c>
      <c r="E144" s="30" t="s">
        <v>336</v>
      </c>
      <c r="F144" s="28" t="s">
        <v>131</v>
      </c>
      <c r="G144" s="31" t="s">
        <v>204</v>
      </c>
      <c r="H144" s="16">
        <v>81.739999999999995</v>
      </c>
      <c r="I144" s="20">
        <f t="shared" si="6"/>
        <v>32.695999999999998</v>
      </c>
      <c r="J144" s="23">
        <v>83.6</v>
      </c>
      <c r="K144" s="22">
        <f t="shared" si="7"/>
        <v>50.16</v>
      </c>
      <c r="L144" s="22">
        <f t="shared" si="8"/>
        <v>82.855999999999995</v>
      </c>
      <c r="M144" s="23">
        <v>1</v>
      </c>
    </row>
    <row r="145" spans="1:13" ht="18.75" customHeight="1" x14ac:dyDescent="0.25">
      <c r="A145" s="13">
        <v>143</v>
      </c>
      <c r="B145" s="28" t="s">
        <v>337</v>
      </c>
      <c r="C145" s="14" t="s">
        <v>15</v>
      </c>
      <c r="D145" s="29" t="s">
        <v>338</v>
      </c>
      <c r="E145" s="30" t="s">
        <v>336</v>
      </c>
      <c r="F145" s="28" t="s">
        <v>131</v>
      </c>
      <c r="G145" s="31" t="s">
        <v>204</v>
      </c>
      <c r="H145" s="16">
        <v>75.83</v>
      </c>
      <c r="I145" s="20">
        <f t="shared" si="6"/>
        <v>30.332000000000001</v>
      </c>
      <c r="J145" s="23">
        <v>85.8</v>
      </c>
      <c r="K145" s="22">
        <f t="shared" si="7"/>
        <v>51.48</v>
      </c>
      <c r="L145" s="22">
        <f t="shared" si="8"/>
        <v>81.811999999999998</v>
      </c>
      <c r="M145" s="23">
        <v>2</v>
      </c>
    </row>
    <row r="146" spans="1:13" ht="18.75" customHeight="1" x14ac:dyDescent="0.25">
      <c r="A146" s="13">
        <v>144</v>
      </c>
      <c r="B146" s="28" t="s">
        <v>339</v>
      </c>
      <c r="C146" s="14" t="s">
        <v>15</v>
      </c>
      <c r="D146" s="29" t="s">
        <v>340</v>
      </c>
      <c r="E146" s="30" t="s">
        <v>336</v>
      </c>
      <c r="F146" s="28" t="s">
        <v>131</v>
      </c>
      <c r="G146" s="31" t="s">
        <v>204</v>
      </c>
      <c r="H146" s="16">
        <v>75.02</v>
      </c>
      <c r="I146" s="20">
        <f t="shared" si="6"/>
        <v>30.007999999999999</v>
      </c>
      <c r="J146" s="23">
        <v>85.2</v>
      </c>
      <c r="K146" s="22">
        <f t="shared" si="7"/>
        <v>51.12</v>
      </c>
      <c r="L146" s="22">
        <f t="shared" si="8"/>
        <v>81.128</v>
      </c>
      <c r="M146" s="23">
        <v>3</v>
      </c>
    </row>
    <row r="147" spans="1:13" ht="18.75" customHeight="1" x14ac:dyDescent="0.25">
      <c r="A147" s="13">
        <v>145</v>
      </c>
      <c r="B147" s="28" t="s">
        <v>341</v>
      </c>
      <c r="C147" s="14" t="s">
        <v>15</v>
      </c>
      <c r="D147" s="29" t="s">
        <v>342</v>
      </c>
      <c r="E147" s="30" t="s">
        <v>336</v>
      </c>
      <c r="F147" s="28" t="s">
        <v>131</v>
      </c>
      <c r="G147" s="31" t="s">
        <v>204</v>
      </c>
      <c r="H147" s="16">
        <v>74.209999999999994</v>
      </c>
      <c r="I147" s="20">
        <f t="shared" si="6"/>
        <v>29.683999999999997</v>
      </c>
      <c r="J147" s="23">
        <v>83.4</v>
      </c>
      <c r="K147" s="22">
        <f t="shared" si="7"/>
        <v>50.04</v>
      </c>
      <c r="L147" s="22">
        <f t="shared" si="8"/>
        <v>79.72399999999999</v>
      </c>
      <c r="M147" s="23">
        <v>4</v>
      </c>
    </row>
    <row r="148" spans="1:13" ht="18.75" customHeight="1" x14ac:dyDescent="0.25">
      <c r="A148" s="13">
        <v>146</v>
      </c>
      <c r="B148" s="28" t="s">
        <v>343</v>
      </c>
      <c r="C148" s="14" t="s">
        <v>15</v>
      </c>
      <c r="D148" s="29" t="s">
        <v>344</v>
      </c>
      <c r="E148" s="30" t="s">
        <v>336</v>
      </c>
      <c r="F148" s="28" t="s">
        <v>131</v>
      </c>
      <c r="G148" s="31" t="s">
        <v>204</v>
      </c>
      <c r="H148" s="16">
        <v>70.08</v>
      </c>
      <c r="I148" s="20">
        <f t="shared" si="6"/>
        <v>28.032</v>
      </c>
      <c r="J148" s="23">
        <v>84.8</v>
      </c>
      <c r="K148" s="22">
        <f t="shared" si="7"/>
        <v>50.879999999999995</v>
      </c>
      <c r="L148" s="22">
        <f t="shared" si="8"/>
        <v>78.911999999999992</v>
      </c>
      <c r="M148" s="23">
        <v>5</v>
      </c>
    </row>
    <row r="149" spans="1:13" ht="18.75" customHeight="1" x14ac:dyDescent="0.25">
      <c r="A149" s="13">
        <v>147</v>
      </c>
      <c r="B149" s="28" t="s">
        <v>345</v>
      </c>
      <c r="C149" s="14" t="s">
        <v>15</v>
      </c>
      <c r="D149" s="29" t="s">
        <v>346</v>
      </c>
      <c r="E149" s="30" t="s">
        <v>336</v>
      </c>
      <c r="F149" s="28" t="s">
        <v>131</v>
      </c>
      <c r="G149" s="31" t="s">
        <v>204</v>
      </c>
      <c r="H149" s="16">
        <v>74.209999999999994</v>
      </c>
      <c r="I149" s="20">
        <f t="shared" si="6"/>
        <v>29.683999999999997</v>
      </c>
      <c r="J149" s="23">
        <v>82</v>
      </c>
      <c r="K149" s="22">
        <f t="shared" si="7"/>
        <v>49.199999999999996</v>
      </c>
      <c r="L149" s="22">
        <f t="shared" si="8"/>
        <v>78.883999999999986</v>
      </c>
      <c r="M149" s="23">
        <v>6</v>
      </c>
    </row>
    <row r="150" spans="1:13" ht="18.75" customHeight="1" x14ac:dyDescent="0.25">
      <c r="A150" s="13">
        <v>148</v>
      </c>
      <c r="B150" s="28" t="s">
        <v>347</v>
      </c>
      <c r="C150" s="14" t="s">
        <v>15</v>
      </c>
      <c r="D150" s="29" t="s">
        <v>348</v>
      </c>
      <c r="E150" s="30" t="s">
        <v>336</v>
      </c>
      <c r="F150" s="28" t="s">
        <v>182</v>
      </c>
      <c r="G150" s="31" t="s">
        <v>19</v>
      </c>
      <c r="H150" s="16">
        <v>63.48</v>
      </c>
      <c r="I150" s="20">
        <f t="shared" si="6"/>
        <v>25.391999999999999</v>
      </c>
      <c r="J150" s="23">
        <v>83.6</v>
      </c>
      <c r="K150" s="22">
        <f t="shared" si="7"/>
        <v>50.16</v>
      </c>
      <c r="L150" s="22">
        <f t="shared" si="8"/>
        <v>75.551999999999992</v>
      </c>
      <c r="M150" s="23">
        <v>1</v>
      </c>
    </row>
    <row r="151" spans="1:13" ht="18.75" customHeight="1" x14ac:dyDescent="0.25">
      <c r="A151" s="13">
        <v>149</v>
      </c>
      <c r="B151" s="28" t="s">
        <v>349</v>
      </c>
      <c r="C151" s="14" t="s">
        <v>15</v>
      </c>
      <c r="D151" s="29" t="s">
        <v>350</v>
      </c>
      <c r="E151" s="30" t="s">
        <v>336</v>
      </c>
      <c r="F151" s="28" t="s">
        <v>182</v>
      </c>
      <c r="G151" s="31" t="s">
        <v>19</v>
      </c>
      <c r="H151" s="16">
        <v>64.290000000000006</v>
      </c>
      <c r="I151" s="20">
        <f t="shared" si="6"/>
        <v>25.716000000000005</v>
      </c>
      <c r="J151" s="23">
        <v>0</v>
      </c>
      <c r="K151" s="22">
        <f t="shared" si="7"/>
        <v>0</v>
      </c>
      <c r="L151" s="22">
        <f t="shared" si="8"/>
        <v>25.716000000000005</v>
      </c>
      <c r="M151" s="23">
        <v>2</v>
      </c>
    </row>
    <row r="152" spans="1:13" ht="18.75" customHeight="1" x14ac:dyDescent="0.25">
      <c r="A152" s="13">
        <v>150</v>
      </c>
      <c r="B152" s="28" t="s">
        <v>351</v>
      </c>
      <c r="C152" s="14" t="s">
        <v>35</v>
      </c>
      <c r="D152" s="29" t="s">
        <v>352</v>
      </c>
      <c r="E152" s="30" t="s">
        <v>336</v>
      </c>
      <c r="F152" s="28" t="s">
        <v>18</v>
      </c>
      <c r="G152" s="31" t="s">
        <v>204</v>
      </c>
      <c r="H152" s="16">
        <v>77.53</v>
      </c>
      <c r="I152" s="20">
        <f t="shared" si="6"/>
        <v>31.012</v>
      </c>
      <c r="J152" s="23">
        <v>86.9</v>
      </c>
      <c r="K152" s="22">
        <f t="shared" si="7"/>
        <v>52.14</v>
      </c>
      <c r="L152" s="22">
        <f t="shared" si="8"/>
        <v>83.152000000000001</v>
      </c>
      <c r="M152" s="23">
        <v>1</v>
      </c>
    </row>
    <row r="153" spans="1:13" ht="18.75" customHeight="1" x14ac:dyDescent="0.25">
      <c r="A153" s="13">
        <v>151</v>
      </c>
      <c r="B153" s="28" t="s">
        <v>353</v>
      </c>
      <c r="C153" s="14" t="s">
        <v>15</v>
      </c>
      <c r="D153" s="29" t="s">
        <v>354</v>
      </c>
      <c r="E153" s="30" t="s">
        <v>336</v>
      </c>
      <c r="F153" s="28" t="s">
        <v>18</v>
      </c>
      <c r="G153" s="31" t="s">
        <v>204</v>
      </c>
      <c r="H153" s="16">
        <v>80.89</v>
      </c>
      <c r="I153" s="20">
        <f t="shared" si="6"/>
        <v>32.356000000000002</v>
      </c>
      <c r="J153" s="23">
        <v>83.5</v>
      </c>
      <c r="K153" s="22">
        <f t="shared" si="7"/>
        <v>50.1</v>
      </c>
      <c r="L153" s="22">
        <f t="shared" si="8"/>
        <v>82.456000000000003</v>
      </c>
      <c r="M153" s="23">
        <v>2</v>
      </c>
    </row>
    <row r="154" spans="1:13" ht="18.75" customHeight="1" x14ac:dyDescent="0.25">
      <c r="A154" s="13">
        <v>152</v>
      </c>
      <c r="B154" s="28" t="s">
        <v>355</v>
      </c>
      <c r="C154" s="14" t="s">
        <v>15</v>
      </c>
      <c r="D154" s="29" t="s">
        <v>356</v>
      </c>
      <c r="E154" s="30" t="s">
        <v>336</v>
      </c>
      <c r="F154" s="28" t="s">
        <v>18</v>
      </c>
      <c r="G154" s="31" t="s">
        <v>204</v>
      </c>
      <c r="H154" s="16">
        <v>80.89</v>
      </c>
      <c r="I154" s="20">
        <f t="shared" si="6"/>
        <v>32.356000000000002</v>
      </c>
      <c r="J154" s="23">
        <v>83.5</v>
      </c>
      <c r="K154" s="22">
        <f t="shared" si="7"/>
        <v>50.1</v>
      </c>
      <c r="L154" s="22">
        <f t="shared" si="8"/>
        <v>82.456000000000003</v>
      </c>
      <c r="M154" s="23">
        <v>3</v>
      </c>
    </row>
    <row r="155" spans="1:13" ht="18.75" customHeight="1" x14ac:dyDescent="0.25">
      <c r="A155" s="13">
        <v>153</v>
      </c>
      <c r="B155" s="28" t="s">
        <v>357</v>
      </c>
      <c r="C155" s="14" t="s">
        <v>15</v>
      </c>
      <c r="D155" s="29" t="s">
        <v>358</v>
      </c>
      <c r="E155" s="30" t="s">
        <v>336</v>
      </c>
      <c r="F155" s="28" t="s">
        <v>18</v>
      </c>
      <c r="G155" s="31" t="s">
        <v>204</v>
      </c>
      <c r="H155" s="16">
        <v>75.91</v>
      </c>
      <c r="I155" s="20">
        <f t="shared" si="6"/>
        <v>30.364000000000001</v>
      </c>
      <c r="J155" s="23">
        <v>83.5</v>
      </c>
      <c r="K155" s="22">
        <f t="shared" si="7"/>
        <v>50.1</v>
      </c>
      <c r="L155" s="22">
        <f t="shared" si="8"/>
        <v>80.463999999999999</v>
      </c>
      <c r="M155" s="23">
        <v>4</v>
      </c>
    </row>
    <row r="156" spans="1:13" ht="18.75" customHeight="1" x14ac:dyDescent="0.25">
      <c r="A156" s="13">
        <v>154</v>
      </c>
      <c r="B156" s="28" t="s">
        <v>359</v>
      </c>
      <c r="C156" s="14" t="s">
        <v>15</v>
      </c>
      <c r="D156" s="29" t="s">
        <v>360</v>
      </c>
      <c r="E156" s="30" t="s">
        <v>336</v>
      </c>
      <c r="F156" s="28" t="s">
        <v>18</v>
      </c>
      <c r="G156" s="31" t="s">
        <v>204</v>
      </c>
      <c r="H156" s="16">
        <v>76.64</v>
      </c>
      <c r="I156" s="20">
        <f t="shared" si="6"/>
        <v>30.656000000000002</v>
      </c>
      <c r="J156" s="23">
        <v>82.7</v>
      </c>
      <c r="K156" s="22">
        <f t="shared" si="7"/>
        <v>49.62</v>
      </c>
      <c r="L156" s="22">
        <f t="shared" si="8"/>
        <v>80.275999999999996</v>
      </c>
      <c r="M156" s="23">
        <v>5</v>
      </c>
    </row>
    <row r="157" spans="1:13" ht="18.75" customHeight="1" x14ac:dyDescent="0.25">
      <c r="A157" s="13">
        <v>155</v>
      </c>
      <c r="B157" s="28" t="s">
        <v>361</v>
      </c>
      <c r="C157" s="14" t="s">
        <v>15</v>
      </c>
      <c r="D157" s="29" t="s">
        <v>362</v>
      </c>
      <c r="E157" s="30" t="s">
        <v>336</v>
      </c>
      <c r="F157" s="28" t="s">
        <v>18</v>
      </c>
      <c r="G157" s="31" t="s">
        <v>204</v>
      </c>
      <c r="H157" s="16">
        <v>68.38</v>
      </c>
      <c r="I157" s="20">
        <f t="shared" si="6"/>
        <v>27.352</v>
      </c>
      <c r="J157" s="23">
        <v>82.6</v>
      </c>
      <c r="K157" s="22">
        <f t="shared" si="7"/>
        <v>49.559999999999995</v>
      </c>
      <c r="L157" s="22">
        <f t="shared" si="8"/>
        <v>76.911999999999992</v>
      </c>
      <c r="M157" s="23">
        <v>6</v>
      </c>
    </row>
    <row r="158" spans="1:13" ht="18.75" customHeight="1" x14ac:dyDescent="0.25">
      <c r="A158" s="13">
        <v>156</v>
      </c>
      <c r="B158" s="28" t="s">
        <v>363</v>
      </c>
      <c r="C158" s="14" t="s">
        <v>15</v>
      </c>
      <c r="D158" s="29" t="s">
        <v>364</v>
      </c>
      <c r="E158" s="30" t="s">
        <v>365</v>
      </c>
      <c r="F158" s="28" t="s">
        <v>117</v>
      </c>
      <c r="G158" s="31" t="s">
        <v>19</v>
      </c>
      <c r="H158" s="16">
        <v>77.53</v>
      </c>
      <c r="I158" s="20">
        <f t="shared" si="6"/>
        <v>31.012</v>
      </c>
      <c r="J158" s="23">
        <v>85.72</v>
      </c>
      <c r="K158" s="22">
        <f t="shared" si="7"/>
        <v>51.431999999999995</v>
      </c>
      <c r="L158" s="22">
        <f t="shared" si="8"/>
        <v>82.443999999999988</v>
      </c>
      <c r="M158" s="23">
        <v>1</v>
      </c>
    </row>
    <row r="159" spans="1:13" ht="18.75" customHeight="1" x14ac:dyDescent="0.25">
      <c r="A159" s="13">
        <v>157</v>
      </c>
      <c r="B159" s="28" t="s">
        <v>366</v>
      </c>
      <c r="C159" s="14" t="s">
        <v>15</v>
      </c>
      <c r="D159" s="29" t="s">
        <v>367</v>
      </c>
      <c r="E159" s="30" t="s">
        <v>365</v>
      </c>
      <c r="F159" s="28" t="s">
        <v>117</v>
      </c>
      <c r="G159" s="31" t="s">
        <v>19</v>
      </c>
      <c r="H159" s="16">
        <v>79.150000000000006</v>
      </c>
      <c r="I159" s="20">
        <f t="shared" si="6"/>
        <v>31.660000000000004</v>
      </c>
      <c r="J159" s="23">
        <v>84.2</v>
      </c>
      <c r="K159" s="22">
        <f t="shared" si="7"/>
        <v>50.52</v>
      </c>
      <c r="L159" s="22">
        <f t="shared" si="8"/>
        <v>82.18</v>
      </c>
      <c r="M159" s="23">
        <v>2</v>
      </c>
    </row>
    <row r="160" spans="1:13" ht="18.75" customHeight="1" x14ac:dyDescent="0.25">
      <c r="A160" s="13">
        <v>158</v>
      </c>
      <c r="B160" s="28" t="s">
        <v>368</v>
      </c>
      <c r="C160" s="14" t="s">
        <v>15</v>
      </c>
      <c r="D160" s="29" t="s">
        <v>369</v>
      </c>
      <c r="E160" s="30" t="s">
        <v>365</v>
      </c>
      <c r="F160" s="28" t="s">
        <v>117</v>
      </c>
      <c r="G160" s="31" t="s">
        <v>19</v>
      </c>
      <c r="H160" s="16">
        <v>74.25</v>
      </c>
      <c r="I160" s="20">
        <f t="shared" si="6"/>
        <v>29.700000000000003</v>
      </c>
      <c r="J160" s="23">
        <v>86.32</v>
      </c>
      <c r="K160" s="22">
        <f t="shared" si="7"/>
        <v>51.791999999999994</v>
      </c>
      <c r="L160" s="22">
        <f t="shared" si="8"/>
        <v>81.49199999999999</v>
      </c>
      <c r="M160" s="23">
        <v>3</v>
      </c>
    </row>
    <row r="161" spans="1:13" ht="18.75" customHeight="1" x14ac:dyDescent="0.25">
      <c r="A161" s="13">
        <v>159</v>
      </c>
      <c r="B161" s="28" t="s">
        <v>370</v>
      </c>
      <c r="C161" s="14" t="s">
        <v>15</v>
      </c>
      <c r="D161" s="29" t="s">
        <v>371</v>
      </c>
      <c r="E161" s="30" t="s">
        <v>372</v>
      </c>
      <c r="F161" s="28" t="s">
        <v>131</v>
      </c>
      <c r="G161" s="31" t="s">
        <v>19</v>
      </c>
      <c r="H161" s="16">
        <v>84.21</v>
      </c>
      <c r="I161" s="20">
        <f t="shared" si="6"/>
        <v>33.683999999999997</v>
      </c>
      <c r="J161" s="23">
        <v>86.4</v>
      </c>
      <c r="K161" s="22">
        <f t="shared" si="7"/>
        <v>51.84</v>
      </c>
      <c r="L161" s="22">
        <f t="shared" si="8"/>
        <v>85.524000000000001</v>
      </c>
      <c r="M161" s="23">
        <v>1</v>
      </c>
    </row>
    <row r="162" spans="1:13" ht="18.75" customHeight="1" x14ac:dyDescent="0.25">
      <c r="A162" s="13">
        <v>160</v>
      </c>
      <c r="B162" s="28" t="s">
        <v>373</v>
      </c>
      <c r="C162" s="14" t="s">
        <v>15</v>
      </c>
      <c r="D162" s="29" t="s">
        <v>374</v>
      </c>
      <c r="E162" s="30" t="s">
        <v>372</v>
      </c>
      <c r="F162" s="28" t="s">
        <v>131</v>
      </c>
      <c r="G162" s="31" t="s">
        <v>19</v>
      </c>
      <c r="H162" s="16">
        <v>78.42</v>
      </c>
      <c r="I162" s="20">
        <f t="shared" si="6"/>
        <v>31.368000000000002</v>
      </c>
      <c r="J162" s="23">
        <v>84.6</v>
      </c>
      <c r="K162" s="22">
        <f t="shared" si="7"/>
        <v>50.76</v>
      </c>
      <c r="L162" s="22">
        <f t="shared" si="8"/>
        <v>82.128</v>
      </c>
      <c r="M162" s="23">
        <v>2</v>
      </c>
    </row>
    <row r="163" spans="1:13" ht="18.75" customHeight="1" x14ac:dyDescent="0.25">
      <c r="A163" s="13">
        <v>161</v>
      </c>
      <c r="B163" s="28" t="s">
        <v>375</v>
      </c>
      <c r="C163" s="14" t="s">
        <v>15</v>
      </c>
      <c r="D163" s="29" t="s">
        <v>376</v>
      </c>
      <c r="E163" s="30" t="s">
        <v>372</v>
      </c>
      <c r="F163" s="28" t="s">
        <v>131</v>
      </c>
      <c r="G163" s="31" t="s">
        <v>19</v>
      </c>
      <c r="H163" s="16">
        <v>76.760000000000005</v>
      </c>
      <c r="I163" s="20">
        <f t="shared" si="6"/>
        <v>30.704000000000004</v>
      </c>
      <c r="J163" s="23">
        <v>83.6</v>
      </c>
      <c r="K163" s="22">
        <f t="shared" si="7"/>
        <v>50.16</v>
      </c>
      <c r="L163" s="22">
        <f t="shared" si="8"/>
        <v>80.864000000000004</v>
      </c>
      <c r="M163" s="23">
        <v>3</v>
      </c>
    </row>
    <row r="164" spans="1:13" ht="18.75" customHeight="1" x14ac:dyDescent="0.25">
      <c r="A164" s="13">
        <v>162</v>
      </c>
      <c r="B164" s="28" t="s">
        <v>377</v>
      </c>
      <c r="C164" s="14" t="s">
        <v>15</v>
      </c>
      <c r="D164" s="29" t="s">
        <v>378</v>
      </c>
      <c r="E164" s="30" t="s">
        <v>379</v>
      </c>
      <c r="F164" s="28" t="s">
        <v>182</v>
      </c>
      <c r="G164" s="31" t="s">
        <v>19</v>
      </c>
      <c r="H164" s="16">
        <v>79.27</v>
      </c>
      <c r="I164" s="20">
        <f t="shared" si="6"/>
        <v>31.707999999999998</v>
      </c>
      <c r="J164" s="23">
        <v>84.3</v>
      </c>
      <c r="K164" s="22">
        <f t="shared" si="7"/>
        <v>50.58</v>
      </c>
      <c r="L164" s="22">
        <f t="shared" si="8"/>
        <v>82.287999999999997</v>
      </c>
      <c r="M164" s="23">
        <v>1</v>
      </c>
    </row>
    <row r="165" spans="1:13" ht="18.75" customHeight="1" x14ac:dyDescent="0.25">
      <c r="A165" s="13">
        <v>163</v>
      </c>
      <c r="B165" s="28" t="s">
        <v>380</v>
      </c>
      <c r="C165" s="14" t="s">
        <v>35</v>
      </c>
      <c r="D165" s="29" t="s">
        <v>381</v>
      </c>
      <c r="E165" s="30" t="s">
        <v>379</v>
      </c>
      <c r="F165" s="28" t="s">
        <v>165</v>
      </c>
      <c r="G165" s="31" t="s">
        <v>19</v>
      </c>
      <c r="H165" s="16">
        <v>79.27</v>
      </c>
      <c r="I165" s="20">
        <f t="shared" si="6"/>
        <v>31.707999999999998</v>
      </c>
      <c r="J165" s="23">
        <v>83.2</v>
      </c>
      <c r="K165" s="22">
        <f t="shared" si="7"/>
        <v>49.92</v>
      </c>
      <c r="L165" s="22">
        <f t="shared" si="8"/>
        <v>81.628</v>
      </c>
      <c r="M165" s="23">
        <v>1</v>
      </c>
    </row>
    <row r="166" spans="1:13" ht="18.75" customHeight="1" x14ac:dyDescent="0.25">
      <c r="A166" s="13">
        <v>164</v>
      </c>
      <c r="B166" s="28" t="s">
        <v>382</v>
      </c>
      <c r="C166" s="14" t="s">
        <v>15</v>
      </c>
      <c r="D166" s="29" t="s">
        <v>383</v>
      </c>
      <c r="E166" s="30" t="s">
        <v>379</v>
      </c>
      <c r="F166" s="28" t="s">
        <v>165</v>
      </c>
      <c r="G166" s="31" t="s">
        <v>19</v>
      </c>
      <c r="H166" s="16">
        <v>73.36</v>
      </c>
      <c r="I166" s="20">
        <f t="shared" si="6"/>
        <v>29.344000000000001</v>
      </c>
      <c r="J166" s="23">
        <v>84</v>
      </c>
      <c r="K166" s="22">
        <f t="shared" si="7"/>
        <v>50.4</v>
      </c>
      <c r="L166" s="22">
        <f t="shared" si="8"/>
        <v>79.744</v>
      </c>
      <c r="M166" s="23">
        <v>2</v>
      </c>
    </row>
    <row r="167" spans="1:13" ht="18.75" customHeight="1" x14ac:dyDescent="0.25">
      <c r="A167" s="13">
        <v>165</v>
      </c>
      <c r="B167" s="28" t="s">
        <v>384</v>
      </c>
      <c r="C167" s="14" t="s">
        <v>15</v>
      </c>
      <c r="D167" s="29" t="s">
        <v>385</v>
      </c>
      <c r="E167" s="30" t="s">
        <v>379</v>
      </c>
      <c r="F167" s="28" t="s">
        <v>165</v>
      </c>
      <c r="G167" s="31" t="s">
        <v>19</v>
      </c>
      <c r="H167" s="16">
        <v>78.3</v>
      </c>
      <c r="I167" s="20">
        <f t="shared" si="6"/>
        <v>31.32</v>
      </c>
      <c r="J167" s="23">
        <v>0</v>
      </c>
      <c r="K167" s="22">
        <f t="shared" si="7"/>
        <v>0</v>
      </c>
      <c r="L167" s="22">
        <f t="shared" si="8"/>
        <v>31.32</v>
      </c>
      <c r="M167" s="23">
        <v>3</v>
      </c>
    </row>
    <row r="168" spans="1:13" ht="18.75" customHeight="1" x14ac:dyDescent="0.25">
      <c r="A168" s="13">
        <v>166</v>
      </c>
      <c r="B168" s="28" t="s">
        <v>386</v>
      </c>
      <c r="C168" s="14" t="s">
        <v>15</v>
      </c>
      <c r="D168" s="29" t="s">
        <v>387</v>
      </c>
      <c r="E168" s="30" t="s">
        <v>379</v>
      </c>
      <c r="F168" s="28" t="s">
        <v>117</v>
      </c>
      <c r="G168" s="31" t="s">
        <v>19</v>
      </c>
      <c r="H168" s="16">
        <v>77.569999999999993</v>
      </c>
      <c r="I168" s="20">
        <f t="shared" si="6"/>
        <v>31.027999999999999</v>
      </c>
      <c r="J168" s="23">
        <v>87</v>
      </c>
      <c r="K168" s="22">
        <f t="shared" si="7"/>
        <v>52.199999999999996</v>
      </c>
      <c r="L168" s="22">
        <f t="shared" si="8"/>
        <v>83.227999999999994</v>
      </c>
      <c r="M168" s="23">
        <v>1</v>
      </c>
    </row>
    <row r="169" spans="1:13" ht="18.75" customHeight="1" x14ac:dyDescent="0.25">
      <c r="A169" s="13">
        <v>167</v>
      </c>
      <c r="B169" s="28" t="s">
        <v>388</v>
      </c>
      <c r="C169" s="14" t="s">
        <v>15</v>
      </c>
      <c r="D169" s="29" t="s">
        <v>389</v>
      </c>
      <c r="E169" s="30" t="s">
        <v>379</v>
      </c>
      <c r="F169" s="28" t="s">
        <v>117</v>
      </c>
      <c r="G169" s="31" t="s">
        <v>19</v>
      </c>
      <c r="H169" s="16">
        <v>77.61</v>
      </c>
      <c r="I169" s="20">
        <f t="shared" si="6"/>
        <v>31.044</v>
      </c>
      <c r="J169" s="23">
        <v>85.08</v>
      </c>
      <c r="K169" s="22">
        <f t="shared" si="7"/>
        <v>51.047999999999995</v>
      </c>
      <c r="L169" s="22">
        <f t="shared" si="8"/>
        <v>82.091999999999999</v>
      </c>
      <c r="M169" s="23">
        <v>2</v>
      </c>
    </row>
    <row r="170" spans="1:13" ht="18.75" customHeight="1" x14ac:dyDescent="0.25">
      <c r="A170" s="13">
        <v>168</v>
      </c>
      <c r="B170" s="28" t="s">
        <v>390</v>
      </c>
      <c r="C170" s="14" t="s">
        <v>15</v>
      </c>
      <c r="D170" s="29" t="s">
        <v>391</v>
      </c>
      <c r="E170" s="30" t="s">
        <v>392</v>
      </c>
      <c r="F170" s="28" t="s">
        <v>182</v>
      </c>
      <c r="G170" s="31" t="s">
        <v>19</v>
      </c>
      <c r="H170" s="16">
        <v>74.33</v>
      </c>
      <c r="I170" s="20">
        <f t="shared" si="6"/>
        <v>29.731999999999999</v>
      </c>
      <c r="J170" s="23">
        <v>87.6</v>
      </c>
      <c r="K170" s="22">
        <f t="shared" si="7"/>
        <v>52.559999999999995</v>
      </c>
      <c r="L170" s="22">
        <f t="shared" si="8"/>
        <v>82.292000000000002</v>
      </c>
      <c r="M170" s="23">
        <v>1</v>
      </c>
    </row>
    <row r="171" spans="1:13" ht="18.75" customHeight="1" x14ac:dyDescent="0.25">
      <c r="A171" s="13">
        <v>169</v>
      </c>
      <c r="B171" s="28" t="s">
        <v>393</v>
      </c>
      <c r="C171" s="14" t="s">
        <v>15</v>
      </c>
      <c r="D171" s="29" t="s">
        <v>394</v>
      </c>
      <c r="E171" s="30" t="s">
        <v>392</v>
      </c>
      <c r="F171" s="28" t="s">
        <v>182</v>
      </c>
      <c r="G171" s="31" t="s">
        <v>19</v>
      </c>
      <c r="H171" s="16">
        <v>77.61</v>
      </c>
      <c r="I171" s="20">
        <f t="shared" si="6"/>
        <v>31.044</v>
      </c>
      <c r="J171" s="23">
        <v>84.5</v>
      </c>
      <c r="K171" s="22">
        <f t="shared" si="7"/>
        <v>50.699999999999996</v>
      </c>
      <c r="L171" s="22">
        <f t="shared" si="8"/>
        <v>81.744</v>
      </c>
      <c r="M171" s="23">
        <v>2</v>
      </c>
    </row>
    <row r="172" spans="1:13" ht="18.75" customHeight="1" x14ac:dyDescent="0.25">
      <c r="A172" s="13">
        <v>170</v>
      </c>
      <c r="B172" s="28" t="s">
        <v>395</v>
      </c>
      <c r="C172" s="14" t="s">
        <v>35</v>
      </c>
      <c r="D172" s="29" t="s">
        <v>396</v>
      </c>
      <c r="E172" s="30" t="s">
        <v>392</v>
      </c>
      <c r="F172" s="28" t="s">
        <v>100</v>
      </c>
      <c r="G172" s="31" t="s">
        <v>19</v>
      </c>
      <c r="H172" s="16">
        <v>77.569999999999993</v>
      </c>
      <c r="I172" s="20">
        <f t="shared" si="6"/>
        <v>31.027999999999999</v>
      </c>
      <c r="J172" s="23">
        <v>85.3</v>
      </c>
      <c r="K172" s="22">
        <f t="shared" si="7"/>
        <v>51.18</v>
      </c>
      <c r="L172" s="22">
        <f t="shared" si="8"/>
        <v>82.207999999999998</v>
      </c>
      <c r="M172" s="23">
        <v>1</v>
      </c>
    </row>
    <row r="173" spans="1:13" ht="18.75" customHeight="1" x14ac:dyDescent="0.25">
      <c r="A173" s="13">
        <v>171</v>
      </c>
      <c r="B173" s="28" t="s">
        <v>397</v>
      </c>
      <c r="C173" s="14" t="s">
        <v>15</v>
      </c>
      <c r="D173" s="29" t="s">
        <v>398</v>
      </c>
      <c r="E173" s="30" t="s">
        <v>392</v>
      </c>
      <c r="F173" s="28" t="s">
        <v>117</v>
      </c>
      <c r="G173" s="31" t="s">
        <v>204</v>
      </c>
      <c r="H173" s="16">
        <v>79.27</v>
      </c>
      <c r="I173" s="20">
        <f t="shared" si="6"/>
        <v>31.707999999999998</v>
      </c>
      <c r="J173" s="23">
        <v>88</v>
      </c>
      <c r="K173" s="22">
        <f t="shared" si="7"/>
        <v>52.8</v>
      </c>
      <c r="L173" s="22">
        <f t="shared" si="8"/>
        <v>84.507999999999996</v>
      </c>
      <c r="M173" s="23">
        <v>1</v>
      </c>
    </row>
    <row r="174" spans="1:13" ht="18.75" customHeight="1" x14ac:dyDescent="0.25">
      <c r="A174" s="13">
        <v>172</v>
      </c>
      <c r="B174" s="28" t="s">
        <v>399</v>
      </c>
      <c r="C174" s="14" t="s">
        <v>15</v>
      </c>
      <c r="D174" s="29" t="s">
        <v>400</v>
      </c>
      <c r="E174" s="30" t="s">
        <v>392</v>
      </c>
      <c r="F174" s="28" t="s">
        <v>117</v>
      </c>
      <c r="G174" s="31" t="s">
        <v>204</v>
      </c>
      <c r="H174" s="16">
        <v>78.34</v>
      </c>
      <c r="I174" s="20">
        <f t="shared" si="6"/>
        <v>31.336000000000002</v>
      </c>
      <c r="J174" s="23">
        <v>86.44</v>
      </c>
      <c r="K174" s="22">
        <f t="shared" si="7"/>
        <v>51.863999999999997</v>
      </c>
      <c r="L174" s="22">
        <f t="shared" si="8"/>
        <v>83.2</v>
      </c>
      <c r="M174" s="23">
        <v>2</v>
      </c>
    </row>
    <row r="175" spans="1:13" ht="18.75" customHeight="1" x14ac:dyDescent="0.25">
      <c r="A175" s="13">
        <v>173</v>
      </c>
      <c r="B175" s="28" t="s">
        <v>401</v>
      </c>
      <c r="C175" s="14" t="s">
        <v>15</v>
      </c>
      <c r="D175" s="29" t="s">
        <v>402</v>
      </c>
      <c r="E175" s="30" t="s">
        <v>392</v>
      </c>
      <c r="F175" s="28" t="s">
        <v>117</v>
      </c>
      <c r="G175" s="31" t="s">
        <v>204</v>
      </c>
      <c r="H175" s="16">
        <v>80</v>
      </c>
      <c r="I175" s="20">
        <f t="shared" si="6"/>
        <v>32</v>
      </c>
      <c r="J175" s="23">
        <v>85.1</v>
      </c>
      <c r="K175" s="22">
        <f t="shared" si="7"/>
        <v>51.059999999999995</v>
      </c>
      <c r="L175" s="22">
        <f t="shared" si="8"/>
        <v>83.06</v>
      </c>
      <c r="M175" s="23">
        <v>3</v>
      </c>
    </row>
    <row r="176" spans="1:13" ht="18.75" customHeight="1" x14ac:dyDescent="0.25">
      <c r="A176" s="13">
        <v>174</v>
      </c>
      <c r="B176" s="28" t="s">
        <v>403</v>
      </c>
      <c r="C176" s="14" t="s">
        <v>15</v>
      </c>
      <c r="D176" s="29" t="s">
        <v>404</v>
      </c>
      <c r="E176" s="30" t="s">
        <v>392</v>
      </c>
      <c r="F176" s="28" t="s">
        <v>117</v>
      </c>
      <c r="G176" s="31" t="s">
        <v>204</v>
      </c>
      <c r="H176" s="16">
        <v>74.900000000000006</v>
      </c>
      <c r="I176" s="20">
        <f t="shared" si="6"/>
        <v>29.960000000000004</v>
      </c>
      <c r="J176" s="23">
        <v>83.9</v>
      </c>
      <c r="K176" s="22">
        <f t="shared" si="7"/>
        <v>50.34</v>
      </c>
      <c r="L176" s="22">
        <f t="shared" si="8"/>
        <v>80.300000000000011</v>
      </c>
      <c r="M176" s="23">
        <v>4</v>
      </c>
    </row>
    <row r="177" spans="1:13" ht="18.75" customHeight="1" x14ac:dyDescent="0.25">
      <c r="A177" s="13">
        <v>175</v>
      </c>
      <c r="B177" s="28" t="s">
        <v>405</v>
      </c>
      <c r="C177" s="14" t="s">
        <v>35</v>
      </c>
      <c r="D177" s="29" t="s">
        <v>406</v>
      </c>
      <c r="E177" s="30" t="s">
        <v>392</v>
      </c>
      <c r="F177" s="28" t="s">
        <v>117</v>
      </c>
      <c r="G177" s="31" t="s">
        <v>204</v>
      </c>
      <c r="H177" s="16">
        <v>69.23</v>
      </c>
      <c r="I177" s="20">
        <f t="shared" si="6"/>
        <v>27.692000000000004</v>
      </c>
      <c r="J177" s="23">
        <v>84.8</v>
      </c>
      <c r="K177" s="22">
        <f t="shared" si="7"/>
        <v>50.879999999999995</v>
      </c>
      <c r="L177" s="22">
        <f t="shared" si="8"/>
        <v>78.572000000000003</v>
      </c>
      <c r="M177" s="23">
        <v>5</v>
      </c>
    </row>
    <row r="178" spans="1:13" ht="18.75" customHeight="1" x14ac:dyDescent="0.25">
      <c r="A178" s="13">
        <v>176</v>
      </c>
      <c r="B178" s="28" t="s">
        <v>407</v>
      </c>
      <c r="C178" s="14" t="s">
        <v>35</v>
      </c>
      <c r="D178" s="29" t="s">
        <v>408</v>
      </c>
      <c r="E178" s="30" t="s">
        <v>392</v>
      </c>
      <c r="F178" s="28" t="s">
        <v>117</v>
      </c>
      <c r="G178" s="31" t="s">
        <v>204</v>
      </c>
      <c r="H178" s="16">
        <v>62.71</v>
      </c>
      <c r="I178" s="20">
        <f t="shared" si="6"/>
        <v>25.084000000000003</v>
      </c>
      <c r="J178" s="23">
        <v>81.459999999999994</v>
      </c>
      <c r="K178" s="22">
        <f t="shared" si="7"/>
        <v>48.875999999999998</v>
      </c>
      <c r="L178" s="22">
        <f t="shared" si="8"/>
        <v>73.960000000000008</v>
      </c>
      <c r="M178" s="23">
        <v>6</v>
      </c>
    </row>
    <row r="179" spans="1:13" ht="18.75" customHeight="1" x14ac:dyDescent="0.25">
      <c r="A179" s="13">
        <v>177</v>
      </c>
      <c r="B179" s="28" t="s">
        <v>409</v>
      </c>
      <c r="C179" s="14" t="s">
        <v>15</v>
      </c>
      <c r="D179" s="29" t="s">
        <v>410</v>
      </c>
      <c r="E179" s="30" t="s">
        <v>392</v>
      </c>
      <c r="F179" s="28" t="s">
        <v>18</v>
      </c>
      <c r="G179" s="31" t="s">
        <v>411</v>
      </c>
      <c r="H179" s="16">
        <v>86.6</v>
      </c>
      <c r="I179" s="20">
        <f t="shared" si="6"/>
        <v>34.64</v>
      </c>
      <c r="J179" s="23">
        <v>87</v>
      </c>
      <c r="K179" s="22">
        <f t="shared" si="7"/>
        <v>52.199999999999996</v>
      </c>
      <c r="L179" s="22">
        <f t="shared" si="8"/>
        <v>86.84</v>
      </c>
      <c r="M179" s="23">
        <v>1</v>
      </c>
    </row>
    <row r="180" spans="1:13" ht="18.75" customHeight="1" x14ac:dyDescent="0.25">
      <c r="A180" s="13">
        <v>178</v>
      </c>
      <c r="B180" s="28" t="s">
        <v>412</v>
      </c>
      <c r="C180" s="14" t="s">
        <v>15</v>
      </c>
      <c r="D180" s="29" t="s">
        <v>413</v>
      </c>
      <c r="E180" s="30" t="s">
        <v>392</v>
      </c>
      <c r="F180" s="28" t="s">
        <v>18</v>
      </c>
      <c r="G180" s="31" t="s">
        <v>411</v>
      </c>
      <c r="H180" s="16">
        <v>86.68</v>
      </c>
      <c r="I180" s="20">
        <f t="shared" si="6"/>
        <v>34.672000000000004</v>
      </c>
      <c r="J180" s="23">
        <v>86.2</v>
      </c>
      <c r="K180" s="22">
        <f t="shared" si="7"/>
        <v>51.72</v>
      </c>
      <c r="L180" s="22">
        <f t="shared" si="8"/>
        <v>86.391999999999996</v>
      </c>
      <c r="M180" s="23">
        <v>2</v>
      </c>
    </row>
    <row r="181" spans="1:13" ht="18.75" customHeight="1" x14ac:dyDescent="0.25">
      <c r="A181" s="13">
        <v>179</v>
      </c>
      <c r="B181" s="28" t="s">
        <v>414</v>
      </c>
      <c r="C181" s="14" t="s">
        <v>15</v>
      </c>
      <c r="D181" s="29" t="s">
        <v>415</v>
      </c>
      <c r="E181" s="30" t="s">
        <v>392</v>
      </c>
      <c r="F181" s="28" t="s">
        <v>18</v>
      </c>
      <c r="G181" s="31" t="s">
        <v>411</v>
      </c>
      <c r="H181" s="16">
        <v>80.849999999999994</v>
      </c>
      <c r="I181" s="20">
        <f t="shared" si="6"/>
        <v>32.339999999999996</v>
      </c>
      <c r="J181" s="23">
        <v>87</v>
      </c>
      <c r="K181" s="22">
        <f t="shared" si="7"/>
        <v>52.199999999999996</v>
      </c>
      <c r="L181" s="22">
        <f t="shared" si="8"/>
        <v>84.539999999999992</v>
      </c>
      <c r="M181" s="23">
        <v>3</v>
      </c>
    </row>
    <row r="182" spans="1:13" ht="18.75" customHeight="1" x14ac:dyDescent="0.25">
      <c r="A182" s="13">
        <v>180</v>
      </c>
      <c r="B182" s="28" t="s">
        <v>416</v>
      </c>
      <c r="C182" s="14" t="s">
        <v>15</v>
      </c>
      <c r="D182" s="29" t="s">
        <v>417</v>
      </c>
      <c r="E182" s="30" t="s">
        <v>392</v>
      </c>
      <c r="F182" s="28" t="s">
        <v>18</v>
      </c>
      <c r="G182" s="31" t="s">
        <v>411</v>
      </c>
      <c r="H182" s="16">
        <v>84.94</v>
      </c>
      <c r="I182" s="20">
        <f t="shared" si="6"/>
        <v>33.975999999999999</v>
      </c>
      <c r="J182" s="23">
        <v>83</v>
      </c>
      <c r="K182" s="22">
        <f t="shared" si="7"/>
        <v>49.8</v>
      </c>
      <c r="L182" s="22">
        <f t="shared" si="8"/>
        <v>83.775999999999996</v>
      </c>
      <c r="M182" s="23">
        <v>4</v>
      </c>
    </row>
    <row r="183" spans="1:13" ht="18.75" customHeight="1" x14ac:dyDescent="0.25">
      <c r="A183" s="13">
        <v>181</v>
      </c>
      <c r="B183" s="28" t="s">
        <v>418</v>
      </c>
      <c r="C183" s="14" t="s">
        <v>15</v>
      </c>
      <c r="D183" s="29" t="s">
        <v>419</v>
      </c>
      <c r="E183" s="30" t="s">
        <v>392</v>
      </c>
      <c r="F183" s="28" t="s">
        <v>18</v>
      </c>
      <c r="G183" s="31" t="s">
        <v>411</v>
      </c>
      <c r="H183" s="16">
        <v>85.06</v>
      </c>
      <c r="I183" s="20">
        <f t="shared" si="6"/>
        <v>34.024000000000001</v>
      </c>
      <c r="J183" s="23">
        <v>82.8</v>
      </c>
      <c r="K183" s="22">
        <f t="shared" si="7"/>
        <v>49.68</v>
      </c>
      <c r="L183" s="22">
        <f t="shared" si="8"/>
        <v>83.704000000000008</v>
      </c>
      <c r="M183" s="23">
        <v>5</v>
      </c>
    </row>
    <row r="184" spans="1:13" ht="18.75" customHeight="1" x14ac:dyDescent="0.25">
      <c r="A184" s="13">
        <v>182</v>
      </c>
      <c r="B184" s="28" t="s">
        <v>420</v>
      </c>
      <c r="C184" s="14" t="s">
        <v>15</v>
      </c>
      <c r="D184" s="29" t="s">
        <v>421</v>
      </c>
      <c r="E184" s="30" t="s">
        <v>392</v>
      </c>
      <c r="F184" s="28" t="s">
        <v>18</v>
      </c>
      <c r="G184" s="31" t="s">
        <v>411</v>
      </c>
      <c r="H184" s="16">
        <v>82.51</v>
      </c>
      <c r="I184" s="20">
        <f t="shared" si="6"/>
        <v>33.004000000000005</v>
      </c>
      <c r="J184" s="23">
        <v>83.8</v>
      </c>
      <c r="K184" s="22">
        <f t="shared" si="7"/>
        <v>50.279999999999994</v>
      </c>
      <c r="L184" s="22">
        <f t="shared" si="8"/>
        <v>83.283999999999992</v>
      </c>
      <c r="M184" s="23">
        <v>6</v>
      </c>
    </row>
    <row r="185" spans="1:13" ht="18.75" customHeight="1" x14ac:dyDescent="0.25">
      <c r="A185" s="13">
        <v>183</v>
      </c>
      <c r="B185" s="28" t="s">
        <v>422</v>
      </c>
      <c r="C185" s="14" t="s">
        <v>15</v>
      </c>
      <c r="D185" s="29" t="s">
        <v>423</v>
      </c>
      <c r="E185" s="30" t="s">
        <v>392</v>
      </c>
      <c r="F185" s="28" t="s">
        <v>18</v>
      </c>
      <c r="G185" s="31" t="s">
        <v>411</v>
      </c>
      <c r="H185" s="16">
        <v>80.040000000000006</v>
      </c>
      <c r="I185" s="20">
        <f t="shared" si="6"/>
        <v>32.016000000000005</v>
      </c>
      <c r="J185" s="23">
        <v>83.6</v>
      </c>
      <c r="K185" s="22">
        <f t="shared" si="7"/>
        <v>50.16</v>
      </c>
      <c r="L185" s="22">
        <f t="shared" si="8"/>
        <v>82.176000000000002</v>
      </c>
      <c r="M185" s="23">
        <v>7</v>
      </c>
    </row>
    <row r="186" spans="1:13" ht="18.75" customHeight="1" x14ac:dyDescent="0.25">
      <c r="A186" s="13">
        <v>184</v>
      </c>
      <c r="B186" s="28" t="s">
        <v>424</v>
      </c>
      <c r="C186" s="14" t="s">
        <v>15</v>
      </c>
      <c r="D186" s="29" t="s">
        <v>425</v>
      </c>
      <c r="E186" s="30" t="s">
        <v>392</v>
      </c>
      <c r="F186" s="28" t="s">
        <v>18</v>
      </c>
      <c r="G186" s="31" t="s">
        <v>411</v>
      </c>
      <c r="H186" s="16">
        <v>80.849999999999994</v>
      </c>
      <c r="I186" s="20">
        <f t="shared" si="6"/>
        <v>32.339999999999996</v>
      </c>
      <c r="J186" s="23">
        <v>82.9</v>
      </c>
      <c r="K186" s="22">
        <f t="shared" si="7"/>
        <v>49.74</v>
      </c>
      <c r="L186" s="22">
        <f t="shared" si="8"/>
        <v>82.08</v>
      </c>
      <c r="M186" s="23">
        <v>8</v>
      </c>
    </row>
    <row r="187" spans="1:13" ht="18.75" customHeight="1" x14ac:dyDescent="0.25">
      <c r="A187" s="13">
        <v>185</v>
      </c>
      <c r="B187" s="28" t="s">
        <v>426</v>
      </c>
      <c r="C187" s="14" t="s">
        <v>15</v>
      </c>
      <c r="D187" s="29" t="s">
        <v>427</v>
      </c>
      <c r="E187" s="30" t="s">
        <v>392</v>
      </c>
      <c r="F187" s="28" t="s">
        <v>18</v>
      </c>
      <c r="G187" s="31" t="s">
        <v>411</v>
      </c>
      <c r="H187" s="16">
        <v>81.739999999999995</v>
      </c>
      <c r="I187" s="20">
        <f t="shared" si="6"/>
        <v>32.695999999999998</v>
      </c>
      <c r="J187" s="23">
        <v>82.2</v>
      </c>
      <c r="K187" s="22">
        <f t="shared" si="7"/>
        <v>49.32</v>
      </c>
      <c r="L187" s="22">
        <f t="shared" si="8"/>
        <v>82.015999999999991</v>
      </c>
      <c r="M187" s="23">
        <v>9</v>
      </c>
    </row>
    <row r="188" spans="1:13" ht="18.75" customHeight="1" x14ac:dyDescent="0.25">
      <c r="A188" s="13">
        <v>186</v>
      </c>
      <c r="B188" s="28" t="s">
        <v>428</v>
      </c>
      <c r="C188" s="14" t="s">
        <v>15</v>
      </c>
      <c r="D188" s="29" t="s">
        <v>429</v>
      </c>
      <c r="E188" s="30" t="s">
        <v>392</v>
      </c>
      <c r="F188" s="28" t="s">
        <v>18</v>
      </c>
      <c r="G188" s="31" t="s">
        <v>411</v>
      </c>
      <c r="H188" s="16">
        <v>80.849999999999994</v>
      </c>
      <c r="I188" s="20">
        <f t="shared" si="6"/>
        <v>32.339999999999996</v>
      </c>
      <c r="J188" s="23">
        <v>82.7</v>
      </c>
      <c r="K188" s="22">
        <f t="shared" si="7"/>
        <v>49.62</v>
      </c>
      <c r="L188" s="22">
        <f t="shared" si="8"/>
        <v>81.96</v>
      </c>
      <c r="M188" s="23">
        <v>10</v>
      </c>
    </row>
    <row r="189" spans="1:13" ht="18.75" customHeight="1" x14ac:dyDescent="0.25">
      <c r="A189" s="13">
        <v>187</v>
      </c>
      <c r="B189" s="28" t="s">
        <v>430</v>
      </c>
      <c r="C189" s="14" t="s">
        <v>15</v>
      </c>
      <c r="D189" s="29" t="s">
        <v>431</v>
      </c>
      <c r="E189" s="30" t="s">
        <v>392</v>
      </c>
      <c r="F189" s="28" t="s">
        <v>18</v>
      </c>
      <c r="G189" s="31" t="s">
        <v>411</v>
      </c>
      <c r="H189" s="16">
        <v>80.12</v>
      </c>
      <c r="I189" s="20">
        <f t="shared" si="6"/>
        <v>32.048000000000002</v>
      </c>
      <c r="J189" s="23">
        <v>82.8</v>
      </c>
      <c r="K189" s="22">
        <f t="shared" si="7"/>
        <v>49.68</v>
      </c>
      <c r="L189" s="22">
        <f t="shared" si="8"/>
        <v>81.728000000000009</v>
      </c>
      <c r="M189" s="23">
        <v>11</v>
      </c>
    </row>
    <row r="190" spans="1:13" ht="18.75" customHeight="1" x14ac:dyDescent="0.25">
      <c r="A190" s="13">
        <v>188</v>
      </c>
      <c r="B190" s="28" t="s">
        <v>432</v>
      </c>
      <c r="C190" s="14" t="s">
        <v>15</v>
      </c>
      <c r="D190" s="29" t="s">
        <v>433</v>
      </c>
      <c r="E190" s="30" t="s">
        <v>392</v>
      </c>
      <c r="F190" s="28" t="s">
        <v>18</v>
      </c>
      <c r="G190" s="31" t="s">
        <v>411</v>
      </c>
      <c r="H190" s="16">
        <v>85.14</v>
      </c>
      <c r="I190" s="20">
        <f t="shared" si="6"/>
        <v>34.056000000000004</v>
      </c>
      <c r="J190" s="23">
        <v>0</v>
      </c>
      <c r="K190" s="22">
        <f t="shared" si="7"/>
        <v>0</v>
      </c>
      <c r="L190" s="22">
        <f t="shared" si="8"/>
        <v>34.056000000000004</v>
      </c>
      <c r="M190" s="23">
        <v>12</v>
      </c>
    </row>
    <row r="191" spans="1:13" ht="18.75" customHeight="1" x14ac:dyDescent="0.25">
      <c r="A191" s="13">
        <v>189</v>
      </c>
      <c r="B191" s="28" t="s">
        <v>434</v>
      </c>
      <c r="C191" s="14" t="s">
        <v>15</v>
      </c>
      <c r="D191" s="29" t="s">
        <v>435</v>
      </c>
      <c r="E191" s="30" t="s">
        <v>436</v>
      </c>
      <c r="F191" s="28" t="s">
        <v>131</v>
      </c>
      <c r="G191" s="31" t="s">
        <v>19</v>
      </c>
      <c r="H191" s="16">
        <v>82.43</v>
      </c>
      <c r="I191" s="20">
        <f t="shared" si="6"/>
        <v>32.972000000000001</v>
      </c>
      <c r="J191" s="23">
        <v>85.2</v>
      </c>
      <c r="K191" s="22">
        <f t="shared" si="7"/>
        <v>51.12</v>
      </c>
      <c r="L191" s="22">
        <f t="shared" si="8"/>
        <v>84.091999999999999</v>
      </c>
      <c r="M191" s="23">
        <v>1</v>
      </c>
    </row>
    <row r="192" spans="1:13" ht="18.75" customHeight="1" x14ac:dyDescent="0.25">
      <c r="A192" s="13">
        <v>190</v>
      </c>
      <c r="B192" s="28" t="s">
        <v>437</v>
      </c>
      <c r="C192" s="14" t="s">
        <v>35</v>
      </c>
      <c r="D192" s="29" t="s">
        <v>438</v>
      </c>
      <c r="E192" s="30" t="s">
        <v>436</v>
      </c>
      <c r="F192" s="28" t="s">
        <v>131</v>
      </c>
      <c r="G192" s="31" t="s">
        <v>19</v>
      </c>
      <c r="H192" s="16">
        <v>79.92</v>
      </c>
      <c r="I192" s="20">
        <f t="shared" si="6"/>
        <v>31.968000000000004</v>
      </c>
      <c r="J192" s="23">
        <v>85.8</v>
      </c>
      <c r="K192" s="22">
        <f t="shared" si="7"/>
        <v>51.48</v>
      </c>
      <c r="L192" s="22">
        <f t="shared" si="8"/>
        <v>83.448000000000008</v>
      </c>
      <c r="M192" s="23">
        <v>2</v>
      </c>
    </row>
    <row r="193" spans="1:13" ht="18.75" customHeight="1" x14ac:dyDescent="0.25">
      <c r="A193" s="13">
        <v>191</v>
      </c>
      <c r="B193" s="28" t="s">
        <v>439</v>
      </c>
      <c r="C193" s="14" t="s">
        <v>15</v>
      </c>
      <c r="D193" s="29" t="s">
        <v>440</v>
      </c>
      <c r="E193" s="30" t="s">
        <v>436</v>
      </c>
      <c r="F193" s="28" t="s">
        <v>131</v>
      </c>
      <c r="G193" s="31" t="s">
        <v>19</v>
      </c>
      <c r="H193" s="16">
        <v>80.930000000000007</v>
      </c>
      <c r="I193" s="20">
        <f t="shared" si="6"/>
        <v>32.372000000000007</v>
      </c>
      <c r="J193" s="23">
        <v>84.8</v>
      </c>
      <c r="K193" s="22">
        <f t="shared" si="7"/>
        <v>50.879999999999995</v>
      </c>
      <c r="L193" s="22">
        <f t="shared" si="8"/>
        <v>83.25200000000001</v>
      </c>
      <c r="M193" s="23">
        <v>3</v>
      </c>
    </row>
    <row r="194" spans="1:13" ht="18.75" customHeight="1" x14ac:dyDescent="0.25">
      <c r="A194" s="13">
        <v>192</v>
      </c>
      <c r="B194" s="28" t="s">
        <v>441</v>
      </c>
      <c r="C194" s="14" t="s">
        <v>15</v>
      </c>
      <c r="D194" s="29" t="s">
        <v>442</v>
      </c>
      <c r="E194" s="30" t="s">
        <v>436</v>
      </c>
      <c r="F194" s="28" t="s">
        <v>18</v>
      </c>
      <c r="G194" s="31" t="s">
        <v>204</v>
      </c>
      <c r="H194" s="16">
        <v>85.14</v>
      </c>
      <c r="I194" s="20">
        <f t="shared" si="6"/>
        <v>34.056000000000004</v>
      </c>
      <c r="J194" s="23">
        <v>87.2</v>
      </c>
      <c r="K194" s="22">
        <f t="shared" si="7"/>
        <v>52.32</v>
      </c>
      <c r="L194" s="22">
        <f t="shared" si="8"/>
        <v>86.376000000000005</v>
      </c>
      <c r="M194" s="23">
        <v>1</v>
      </c>
    </row>
    <row r="195" spans="1:13" ht="18.75" customHeight="1" x14ac:dyDescent="0.25">
      <c r="A195" s="13">
        <v>193</v>
      </c>
      <c r="B195" s="28" t="s">
        <v>443</v>
      </c>
      <c r="C195" s="14" t="s">
        <v>15</v>
      </c>
      <c r="D195" s="29" t="s">
        <v>444</v>
      </c>
      <c r="E195" s="30" t="s">
        <v>436</v>
      </c>
      <c r="F195" s="28" t="s">
        <v>18</v>
      </c>
      <c r="G195" s="31" t="s">
        <v>204</v>
      </c>
      <c r="H195" s="16">
        <v>85.79</v>
      </c>
      <c r="I195" s="20">
        <f>H195*0.4</f>
        <v>34.316000000000003</v>
      </c>
      <c r="J195" s="23">
        <v>85.2</v>
      </c>
      <c r="K195" s="22">
        <f>J195*0.6</f>
        <v>51.12</v>
      </c>
      <c r="L195" s="22">
        <f>I195+K195</f>
        <v>85.436000000000007</v>
      </c>
      <c r="M195" s="23">
        <v>2</v>
      </c>
    </row>
    <row r="196" spans="1:13" ht="18.75" customHeight="1" x14ac:dyDescent="0.25">
      <c r="A196" s="13">
        <v>194</v>
      </c>
      <c r="B196" s="28" t="s">
        <v>445</v>
      </c>
      <c r="C196" s="14" t="s">
        <v>15</v>
      </c>
      <c r="D196" s="29" t="s">
        <v>446</v>
      </c>
      <c r="E196" s="30" t="s">
        <v>436</v>
      </c>
      <c r="F196" s="28" t="s">
        <v>18</v>
      </c>
      <c r="G196" s="31" t="s">
        <v>204</v>
      </c>
      <c r="H196" s="16">
        <v>82.47</v>
      </c>
      <c r="I196" s="20">
        <f>H196*0.4</f>
        <v>32.988</v>
      </c>
      <c r="J196" s="23">
        <v>83.4</v>
      </c>
      <c r="K196" s="22">
        <f>J196*0.6</f>
        <v>50.04</v>
      </c>
      <c r="L196" s="22">
        <f>I196+K196</f>
        <v>83.027999999999992</v>
      </c>
      <c r="M196" s="23">
        <v>3</v>
      </c>
    </row>
    <row r="197" spans="1:13" ht="18.75" customHeight="1" x14ac:dyDescent="0.25">
      <c r="A197" s="13">
        <v>195</v>
      </c>
      <c r="B197" s="28" t="s">
        <v>447</v>
      </c>
      <c r="C197" s="14" t="s">
        <v>15</v>
      </c>
      <c r="D197" s="29" t="s">
        <v>448</v>
      </c>
      <c r="E197" s="30" t="s">
        <v>436</v>
      </c>
      <c r="F197" s="28" t="s">
        <v>18</v>
      </c>
      <c r="G197" s="31" t="s">
        <v>204</v>
      </c>
      <c r="H197" s="16">
        <v>80.12</v>
      </c>
      <c r="I197" s="20">
        <f>H197*0.4</f>
        <v>32.048000000000002</v>
      </c>
      <c r="J197" s="23">
        <v>84.7</v>
      </c>
      <c r="K197" s="22">
        <f>J197*0.6</f>
        <v>50.82</v>
      </c>
      <c r="L197" s="22">
        <f>I197+K197</f>
        <v>82.867999999999995</v>
      </c>
      <c r="M197" s="23">
        <v>4</v>
      </c>
    </row>
    <row r="198" spans="1:13" ht="18.75" customHeight="1" x14ac:dyDescent="0.25">
      <c r="A198" s="13">
        <v>196</v>
      </c>
      <c r="B198" s="28" t="s">
        <v>34</v>
      </c>
      <c r="C198" s="14" t="s">
        <v>15</v>
      </c>
      <c r="D198" s="29" t="s">
        <v>449</v>
      </c>
      <c r="E198" s="30" t="s">
        <v>436</v>
      </c>
      <c r="F198" s="28" t="s">
        <v>18</v>
      </c>
      <c r="G198" s="31" t="s">
        <v>204</v>
      </c>
      <c r="H198" s="16">
        <v>78.38</v>
      </c>
      <c r="I198" s="20">
        <f>H198*0.4</f>
        <v>31.352</v>
      </c>
      <c r="J198" s="23">
        <v>85.1</v>
      </c>
      <c r="K198" s="22">
        <f>J198*0.6</f>
        <v>51.059999999999995</v>
      </c>
      <c r="L198" s="22">
        <f>I198+K198</f>
        <v>82.411999999999992</v>
      </c>
      <c r="M198" s="23">
        <v>5</v>
      </c>
    </row>
    <row r="199" spans="1:13" ht="18.75" customHeight="1" x14ac:dyDescent="0.25">
      <c r="A199" s="13">
        <v>197</v>
      </c>
      <c r="B199" s="28" t="s">
        <v>450</v>
      </c>
      <c r="C199" s="14" t="s">
        <v>15</v>
      </c>
      <c r="D199" s="29" t="s">
        <v>451</v>
      </c>
      <c r="E199" s="30" t="s">
        <v>436</v>
      </c>
      <c r="F199" s="28" t="s">
        <v>18</v>
      </c>
      <c r="G199" s="31" t="s">
        <v>204</v>
      </c>
      <c r="H199" s="16">
        <v>78.42</v>
      </c>
      <c r="I199" s="20">
        <f>H199*0.4</f>
        <v>31.368000000000002</v>
      </c>
      <c r="J199" s="23">
        <v>83.6</v>
      </c>
      <c r="K199" s="22">
        <f>J199*0.6</f>
        <v>50.16</v>
      </c>
      <c r="L199" s="22">
        <f>I199+K199</f>
        <v>81.527999999999992</v>
      </c>
      <c r="M199" s="23">
        <v>6</v>
      </c>
    </row>
    <row r="200" spans="1:13" ht="18.75" customHeight="1" x14ac:dyDescent="0.25">
      <c r="A200" s="39"/>
      <c r="B200" s="40"/>
      <c r="C200" s="40"/>
      <c r="D200" s="40"/>
      <c r="E200" s="40"/>
      <c r="F200" s="40"/>
      <c r="G200" s="40"/>
      <c r="H200" s="40"/>
      <c r="I200" s="41"/>
      <c r="J200" s="40"/>
      <c r="K200" s="41"/>
      <c r="L200" s="41"/>
      <c r="M200" s="40"/>
    </row>
  </sheetData>
  <sortState ref="A3:M199">
    <sortCondition descending="1" ref="E3:E199"/>
    <sortCondition descending="1" ref="F3:F199"/>
    <sortCondition descending="1" ref="L3:L199"/>
  </sortState>
  <mergeCells count="2">
    <mergeCell ref="A1:M1"/>
    <mergeCell ref="A200:M200"/>
  </mergeCells>
  <phoneticPr fontId="9" type="noConversion"/>
  <printOptions horizontalCentered="1"/>
  <pageMargins left="0.35416666666666702" right="3.8888888888888903E-2" top="0.47" bottom="0.47" header="0.35" footer="0.3"/>
  <pageSetup paperSize="9" orientation="landscape" r:id="rId1"/>
  <headerFooter alignWithMargins="0"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铁岭县</vt:lpstr>
      <vt:lpstr>铁岭县!Print_Titles</vt:lpstr>
      <vt:lpstr>铁岭县!查询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屈丽娇</cp:lastModifiedBy>
  <cp:lastPrinted>2022-11-05T10:48:00Z</cp:lastPrinted>
  <dcterms:created xsi:type="dcterms:W3CDTF">2020-10-11T03:33:00Z</dcterms:created>
  <dcterms:modified xsi:type="dcterms:W3CDTF">2022-11-06T11:06:30Z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F146CD303B814B2294FF7DD841E590A6</vt:lpwstr>
  </property>
</Properties>
</file>