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/>
  <mc:AlternateContent xmlns:mc="http://schemas.openxmlformats.org/markup-compatibility/2006">
    <mc:Choice Requires="x15">
      <x15ac:absPath xmlns:x15ac="http://schemas.microsoft.com/office/spreadsheetml/2010/11/ac" url="C:\Users\屈丽娇\Desktop\2022教师成绩\"/>
    </mc:Choice>
  </mc:AlternateContent>
  <bookViews>
    <workbookView xWindow="0" yWindow="0" windowWidth="24000" windowHeight="9840"/>
  </bookViews>
  <sheets>
    <sheet name="总名单" sheetId="7" r:id="rId1"/>
  </sheets>
  <definedNames>
    <definedName name="_xlnm._FilterDatabase" localSheetId="0" hidden="1">总名单!$A$2:$M$308</definedName>
    <definedName name="_xlnm.Print_Titles" localSheetId="0">总名单!$1:$2</definedName>
  </definedNames>
  <calcPr calcId="162913"/>
</workbook>
</file>

<file path=xl/calcChain.xml><?xml version="1.0" encoding="utf-8"?>
<calcChain xmlns="http://schemas.openxmlformats.org/spreadsheetml/2006/main">
  <c r="I308" i="7" l="1"/>
  <c r="L308" i="7" s="1"/>
  <c r="K307" i="7"/>
  <c r="I307" i="7"/>
  <c r="L307" i="7" s="1"/>
  <c r="K306" i="7"/>
  <c r="I306" i="7"/>
  <c r="L306" i="7" s="1"/>
  <c r="I305" i="7"/>
  <c r="L305" i="7" s="1"/>
  <c r="K304" i="7"/>
  <c r="I304" i="7"/>
  <c r="L304" i="7" s="1"/>
  <c r="K303" i="7"/>
  <c r="I303" i="7"/>
  <c r="L303" i="7" s="1"/>
  <c r="I302" i="7"/>
  <c r="L302" i="7" s="1"/>
  <c r="K301" i="7"/>
  <c r="I301" i="7"/>
  <c r="L301" i="7" s="1"/>
  <c r="K300" i="7"/>
  <c r="I300" i="7"/>
  <c r="L300" i="7" s="1"/>
  <c r="K299" i="7"/>
  <c r="I299" i="7"/>
  <c r="L299" i="7" s="1"/>
  <c r="L298" i="7"/>
  <c r="K298" i="7"/>
  <c r="I298" i="7"/>
  <c r="K297" i="7"/>
  <c r="I297" i="7"/>
  <c r="L297" i="7" s="1"/>
  <c r="K296" i="7"/>
  <c r="I296" i="7"/>
  <c r="L296" i="7" s="1"/>
  <c r="K295" i="7"/>
  <c r="I295" i="7"/>
  <c r="L295" i="7" s="1"/>
  <c r="L294" i="7"/>
  <c r="K294" i="7"/>
  <c r="I294" i="7"/>
  <c r="K293" i="7"/>
  <c r="I293" i="7"/>
  <c r="L293" i="7" s="1"/>
  <c r="K292" i="7"/>
  <c r="I292" i="7"/>
  <c r="L292" i="7" s="1"/>
  <c r="K291" i="7"/>
  <c r="L291" i="7" s="1"/>
  <c r="I291" i="7"/>
  <c r="L290" i="7"/>
  <c r="K290" i="7"/>
  <c r="I290" i="7"/>
  <c r="K289" i="7"/>
  <c r="I289" i="7"/>
  <c r="L289" i="7" s="1"/>
  <c r="K288" i="7"/>
  <c r="I288" i="7"/>
  <c r="L288" i="7" s="1"/>
  <c r="K287" i="7"/>
  <c r="I287" i="7"/>
  <c r="L287" i="7" s="1"/>
  <c r="L286" i="7"/>
  <c r="I286" i="7"/>
  <c r="K285" i="7"/>
  <c r="I285" i="7"/>
  <c r="L285" i="7" s="1"/>
  <c r="K284" i="7"/>
  <c r="I284" i="7"/>
  <c r="L284" i="7" s="1"/>
  <c r="L283" i="7"/>
  <c r="K283" i="7"/>
  <c r="I283" i="7"/>
  <c r="I282" i="7"/>
  <c r="L282" i="7" s="1"/>
  <c r="K281" i="7"/>
  <c r="I281" i="7"/>
  <c r="L281" i="7" s="1"/>
  <c r="L280" i="7"/>
  <c r="K280" i="7"/>
  <c r="I280" i="7"/>
  <c r="K279" i="7"/>
  <c r="I279" i="7"/>
  <c r="L279" i="7" s="1"/>
  <c r="K278" i="7"/>
  <c r="I278" i="7"/>
  <c r="L278" i="7" s="1"/>
  <c r="I277" i="7"/>
  <c r="L277" i="7" s="1"/>
  <c r="K276" i="7"/>
  <c r="I276" i="7"/>
  <c r="L276" i="7" s="1"/>
  <c r="K275" i="7"/>
  <c r="I275" i="7"/>
  <c r="L275" i="7" s="1"/>
  <c r="K274" i="7"/>
  <c r="I274" i="7"/>
  <c r="L274" i="7" s="1"/>
  <c r="L273" i="7"/>
  <c r="K273" i="7"/>
  <c r="I273" i="7"/>
  <c r="K272" i="7"/>
  <c r="I272" i="7"/>
  <c r="L272" i="7" s="1"/>
  <c r="K271" i="7"/>
  <c r="I271" i="7"/>
  <c r="L271" i="7" s="1"/>
  <c r="K270" i="7"/>
  <c r="I270" i="7"/>
  <c r="L270" i="7" s="1"/>
  <c r="L269" i="7"/>
  <c r="K269" i="7"/>
  <c r="I269" i="7"/>
  <c r="K268" i="7"/>
  <c r="I268" i="7"/>
  <c r="L268" i="7" s="1"/>
  <c r="K267" i="7"/>
  <c r="I267" i="7"/>
  <c r="L267" i="7" s="1"/>
  <c r="K266" i="7"/>
  <c r="I266" i="7"/>
  <c r="L266" i="7" s="1"/>
  <c r="L265" i="7"/>
  <c r="K265" i="7"/>
  <c r="I265" i="7"/>
  <c r="K264" i="7"/>
  <c r="I264" i="7"/>
  <c r="L264" i="7" s="1"/>
  <c r="K263" i="7"/>
  <c r="I263" i="7"/>
  <c r="L263" i="7" s="1"/>
  <c r="K262" i="7"/>
  <c r="I262" i="7"/>
  <c r="L262" i="7" s="1"/>
  <c r="L261" i="7"/>
  <c r="K261" i="7"/>
  <c r="I261" i="7"/>
  <c r="K260" i="7"/>
  <c r="I260" i="7"/>
  <c r="L260" i="7" s="1"/>
  <c r="K259" i="7"/>
  <c r="I259" i="7"/>
  <c r="L259" i="7" s="1"/>
  <c r="K258" i="7"/>
  <c r="I258" i="7"/>
  <c r="L258" i="7" s="1"/>
  <c r="L257" i="7"/>
  <c r="K257" i="7"/>
  <c r="I257" i="7"/>
  <c r="K256" i="7"/>
  <c r="I256" i="7"/>
  <c r="L256" i="7" s="1"/>
  <c r="K255" i="7"/>
  <c r="I255" i="7"/>
  <c r="L255" i="7" s="1"/>
  <c r="I254" i="7"/>
  <c r="L254" i="7" s="1"/>
  <c r="K253" i="7"/>
  <c r="I253" i="7"/>
  <c r="L253" i="7" s="1"/>
  <c r="K252" i="7"/>
  <c r="I252" i="7"/>
  <c r="L252" i="7" s="1"/>
  <c r="K251" i="7"/>
  <c r="I251" i="7"/>
  <c r="L251" i="7" s="1"/>
  <c r="L250" i="7"/>
  <c r="K250" i="7"/>
  <c r="I250" i="7"/>
  <c r="I249" i="7"/>
  <c r="L249" i="7" s="1"/>
  <c r="K248" i="7"/>
  <c r="I248" i="7"/>
  <c r="L248" i="7" s="1"/>
  <c r="L247" i="7"/>
  <c r="K247" i="7"/>
  <c r="I247" i="7"/>
  <c r="K246" i="7"/>
  <c r="I246" i="7"/>
  <c r="L246" i="7" s="1"/>
  <c r="K245" i="7"/>
  <c r="I245" i="7"/>
  <c r="L245" i="7" s="1"/>
  <c r="K244" i="7"/>
  <c r="L244" i="7" s="1"/>
  <c r="I244" i="7"/>
  <c r="L243" i="7"/>
  <c r="I243" i="7"/>
  <c r="L242" i="7"/>
  <c r="I242" i="7"/>
  <c r="L241" i="7"/>
  <c r="K241" i="7"/>
  <c r="I241" i="7"/>
  <c r="I240" i="7"/>
  <c r="L240" i="7" s="1"/>
  <c r="K239" i="7"/>
  <c r="I239" i="7"/>
  <c r="L239" i="7" s="1"/>
  <c r="L238" i="7"/>
  <c r="K238" i="7"/>
  <c r="I238" i="7"/>
  <c r="K237" i="7"/>
  <c r="I237" i="7"/>
  <c r="L237" i="7" s="1"/>
  <c r="K236" i="7"/>
  <c r="I236" i="7"/>
  <c r="L236" i="7" s="1"/>
  <c r="I235" i="7"/>
  <c r="L235" i="7" s="1"/>
  <c r="K234" i="7"/>
  <c r="I234" i="7"/>
  <c r="L234" i="7" s="1"/>
  <c r="K233" i="7"/>
  <c r="I233" i="7"/>
  <c r="L233" i="7" s="1"/>
  <c r="K232" i="7"/>
  <c r="I232" i="7"/>
  <c r="L232" i="7" s="1"/>
  <c r="L231" i="7"/>
  <c r="K231" i="7"/>
  <c r="I231" i="7"/>
  <c r="K230" i="7"/>
  <c r="I230" i="7"/>
  <c r="L230" i="7" s="1"/>
  <c r="K229" i="7"/>
  <c r="I229" i="7"/>
  <c r="L229" i="7" s="1"/>
  <c r="K228" i="7"/>
  <c r="I228" i="7"/>
  <c r="L228" i="7" s="1"/>
  <c r="L227" i="7"/>
  <c r="K227" i="7"/>
  <c r="I227" i="7"/>
  <c r="K226" i="7"/>
  <c r="I226" i="7"/>
  <c r="L226" i="7" s="1"/>
  <c r="K225" i="7"/>
  <c r="I225" i="7"/>
  <c r="L225" i="7" s="1"/>
  <c r="I224" i="7"/>
  <c r="L224" i="7" s="1"/>
  <c r="K223" i="7"/>
  <c r="I223" i="7"/>
  <c r="L223" i="7" s="1"/>
  <c r="K222" i="7"/>
  <c r="I222" i="7"/>
  <c r="L222" i="7" s="1"/>
  <c r="I221" i="7"/>
  <c r="L221" i="7" s="1"/>
  <c r="K220" i="7"/>
  <c r="I220" i="7"/>
  <c r="L220" i="7" s="1"/>
  <c r="K219" i="7"/>
  <c r="I219" i="7"/>
  <c r="L219" i="7" s="1"/>
  <c r="I218" i="7"/>
  <c r="L218" i="7" s="1"/>
  <c r="I217" i="7"/>
  <c r="L217" i="7" s="1"/>
  <c r="K216" i="7"/>
  <c r="I216" i="7"/>
  <c r="L216" i="7" s="1"/>
  <c r="L215" i="7"/>
  <c r="K215" i="7"/>
  <c r="I215" i="7"/>
  <c r="K214" i="7"/>
  <c r="I214" i="7"/>
  <c r="L214" i="7" s="1"/>
  <c r="L213" i="7"/>
  <c r="I213" i="7"/>
  <c r="L212" i="7"/>
  <c r="K212" i="7"/>
  <c r="I212" i="7"/>
  <c r="K211" i="7"/>
  <c r="I211" i="7"/>
  <c r="L211" i="7" s="1"/>
  <c r="K210" i="7"/>
  <c r="I210" i="7"/>
  <c r="L210" i="7" s="1"/>
  <c r="K209" i="7"/>
  <c r="I209" i="7"/>
  <c r="L209" i="7" s="1"/>
  <c r="L208" i="7"/>
  <c r="K208" i="7"/>
  <c r="I208" i="7"/>
  <c r="K207" i="7"/>
  <c r="I207" i="7"/>
  <c r="L207" i="7" s="1"/>
  <c r="K206" i="7"/>
  <c r="I206" i="7"/>
  <c r="L206" i="7" s="1"/>
  <c r="I205" i="7"/>
  <c r="L205" i="7" s="1"/>
  <c r="K204" i="7"/>
  <c r="I204" i="7"/>
  <c r="L204" i="7" s="1"/>
  <c r="K203" i="7"/>
  <c r="I203" i="7"/>
  <c r="L203" i="7" s="1"/>
  <c r="I202" i="7"/>
  <c r="L202" i="7" s="1"/>
  <c r="K201" i="7"/>
  <c r="I201" i="7"/>
  <c r="L201" i="7" s="1"/>
  <c r="L200" i="7"/>
  <c r="I200" i="7"/>
  <c r="L199" i="7"/>
  <c r="K199" i="7"/>
  <c r="I199" i="7"/>
  <c r="K198" i="7"/>
  <c r="I198" i="7"/>
  <c r="L198" i="7" s="1"/>
  <c r="K197" i="7"/>
  <c r="I197" i="7"/>
  <c r="L197" i="7" s="1"/>
  <c r="K196" i="7"/>
  <c r="I196" i="7"/>
  <c r="L196" i="7" s="1"/>
  <c r="L195" i="7"/>
  <c r="K195" i="7"/>
  <c r="I195" i="7"/>
  <c r="K194" i="7"/>
  <c r="I194" i="7"/>
  <c r="L194" i="7" s="1"/>
  <c r="K193" i="7"/>
  <c r="I193" i="7"/>
  <c r="L193" i="7" s="1"/>
  <c r="K192" i="7"/>
  <c r="I192" i="7"/>
  <c r="L192" i="7" s="1"/>
  <c r="L191" i="7"/>
  <c r="K191" i="7"/>
  <c r="I191" i="7"/>
  <c r="K190" i="7"/>
  <c r="I190" i="7"/>
  <c r="L190" i="7" s="1"/>
  <c r="K189" i="7"/>
  <c r="I189" i="7"/>
  <c r="L189" i="7" s="1"/>
  <c r="K188" i="7"/>
  <c r="I188" i="7"/>
  <c r="L188" i="7" s="1"/>
  <c r="L187" i="7"/>
  <c r="K187" i="7"/>
  <c r="I187" i="7"/>
  <c r="K186" i="7"/>
  <c r="I186" i="7"/>
  <c r="L186" i="7" s="1"/>
  <c r="K185" i="7"/>
  <c r="I185" i="7"/>
  <c r="L185" i="7" s="1"/>
  <c r="K184" i="7"/>
  <c r="I184" i="7"/>
  <c r="L184" i="7" s="1"/>
  <c r="L183" i="7"/>
  <c r="K183" i="7"/>
  <c r="I183" i="7"/>
  <c r="K182" i="7"/>
  <c r="I182" i="7"/>
  <c r="L182" i="7" s="1"/>
  <c r="K181" i="7"/>
  <c r="I181" i="7"/>
  <c r="L181" i="7" s="1"/>
  <c r="I180" i="7"/>
  <c r="L180" i="7" s="1"/>
  <c r="I179" i="7"/>
  <c r="L179" i="7" s="1"/>
  <c r="I178" i="7"/>
  <c r="L178" i="7" s="1"/>
  <c r="K177" i="7"/>
  <c r="I177" i="7"/>
  <c r="L177" i="7" s="1"/>
  <c r="K176" i="7"/>
  <c r="I176" i="7"/>
  <c r="L176" i="7" s="1"/>
  <c r="K175" i="7"/>
  <c r="I175" i="7"/>
  <c r="L175" i="7" s="1"/>
  <c r="L174" i="7"/>
  <c r="K174" i="7"/>
  <c r="I174" i="7"/>
  <c r="I173" i="7"/>
  <c r="L173" i="7" s="1"/>
  <c r="K172" i="7"/>
  <c r="I172" i="7"/>
  <c r="L172" i="7" s="1"/>
  <c r="L171" i="7"/>
  <c r="I171" i="7"/>
  <c r="L170" i="7"/>
  <c r="I170" i="7"/>
  <c r="L169" i="7"/>
  <c r="K169" i="7"/>
  <c r="I169" i="7"/>
  <c r="K168" i="7"/>
  <c r="I168" i="7"/>
  <c r="L168" i="7" s="1"/>
  <c r="K167" i="7"/>
  <c r="I167" i="7"/>
  <c r="L167" i="7" s="1"/>
  <c r="I166" i="7"/>
  <c r="L166" i="7" s="1"/>
  <c r="K165" i="7"/>
  <c r="I165" i="7"/>
  <c r="L165" i="7" s="1"/>
  <c r="K164" i="7"/>
  <c r="I164" i="7"/>
  <c r="L164" i="7" s="1"/>
  <c r="K163" i="7"/>
  <c r="I163" i="7"/>
  <c r="L163" i="7" s="1"/>
  <c r="L162" i="7"/>
  <c r="K162" i="7"/>
  <c r="I162" i="7"/>
  <c r="K161" i="7"/>
  <c r="I161" i="7"/>
  <c r="L161" i="7" s="1"/>
  <c r="L160" i="7"/>
  <c r="I160" i="7"/>
  <c r="L159" i="7"/>
  <c r="I159" i="7"/>
  <c r="K158" i="7"/>
  <c r="I158" i="7"/>
  <c r="L158" i="7" s="1"/>
  <c r="K157" i="7"/>
  <c r="I157" i="7"/>
  <c r="L157" i="7" s="1"/>
  <c r="L156" i="7"/>
  <c r="K156" i="7"/>
  <c r="I156" i="7"/>
  <c r="K155" i="7"/>
  <c r="I155" i="7"/>
  <c r="L155" i="7" s="1"/>
  <c r="K154" i="7"/>
  <c r="I154" i="7"/>
  <c r="L154" i="7" s="1"/>
  <c r="K153" i="7"/>
  <c r="I153" i="7"/>
  <c r="L153" i="7" s="1"/>
  <c r="L152" i="7"/>
  <c r="K152" i="7"/>
  <c r="I152" i="7"/>
  <c r="I151" i="7"/>
  <c r="L151" i="7" s="1"/>
  <c r="K150" i="7"/>
  <c r="I150" i="7"/>
  <c r="L150" i="7" s="1"/>
  <c r="L149" i="7"/>
  <c r="K149" i="7"/>
  <c r="I149" i="7"/>
  <c r="K148" i="7"/>
  <c r="I148" i="7"/>
  <c r="L148" i="7" s="1"/>
  <c r="K147" i="7"/>
  <c r="I147" i="7"/>
  <c r="L147" i="7" s="1"/>
  <c r="K146" i="7"/>
  <c r="I146" i="7"/>
  <c r="L146" i="7" s="1"/>
  <c r="L145" i="7"/>
  <c r="K145" i="7"/>
  <c r="I145" i="7"/>
  <c r="K144" i="7"/>
  <c r="I144" i="7"/>
  <c r="L144" i="7" s="1"/>
  <c r="K143" i="7"/>
  <c r="I143" i="7"/>
  <c r="L143" i="7" s="1"/>
  <c r="K142" i="7"/>
  <c r="I142" i="7"/>
  <c r="L142" i="7" s="1"/>
  <c r="L141" i="7"/>
  <c r="K141" i="7"/>
  <c r="I141" i="7"/>
  <c r="K140" i="7"/>
  <c r="I140" i="7"/>
  <c r="L140" i="7" s="1"/>
  <c r="K139" i="7"/>
  <c r="I139" i="7"/>
  <c r="L139" i="7" s="1"/>
  <c r="I138" i="7"/>
  <c r="L138" i="7" s="1"/>
  <c r="K137" i="7"/>
  <c r="I137" i="7"/>
  <c r="L137" i="7" s="1"/>
  <c r="K136" i="7"/>
  <c r="I136" i="7"/>
  <c r="L136" i="7" s="1"/>
  <c r="K135" i="7"/>
  <c r="I135" i="7"/>
  <c r="L135" i="7" s="1"/>
  <c r="L134" i="7"/>
  <c r="K134" i="7"/>
  <c r="I134" i="7"/>
  <c r="K133" i="7"/>
  <c r="I133" i="7"/>
  <c r="L133" i="7" s="1"/>
  <c r="K132" i="7"/>
  <c r="I132" i="7"/>
  <c r="L132" i="7" s="1"/>
  <c r="K131" i="7"/>
  <c r="I131" i="7"/>
  <c r="L131" i="7" s="1"/>
  <c r="L130" i="7"/>
  <c r="K130" i="7"/>
  <c r="I130" i="7"/>
  <c r="K129" i="7"/>
  <c r="I129" i="7"/>
  <c r="L129" i="7" s="1"/>
  <c r="K128" i="7"/>
  <c r="I128" i="7"/>
  <c r="L128" i="7" s="1"/>
  <c r="K127" i="7"/>
  <c r="I127" i="7"/>
  <c r="L127" i="7" s="1"/>
  <c r="L126" i="7"/>
  <c r="K126" i="7"/>
  <c r="I126" i="7"/>
  <c r="K125" i="7"/>
  <c r="I125" i="7"/>
  <c r="L125" i="7" s="1"/>
  <c r="L124" i="7"/>
  <c r="I124" i="7"/>
  <c r="L123" i="7"/>
  <c r="K123" i="7"/>
  <c r="I123" i="7"/>
  <c r="K122" i="7"/>
  <c r="I122" i="7"/>
  <c r="L122" i="7" s="1"/>
  <c r="K121" i="7"/>
  <c r="I121" i="7"/>
  <c r="L121" i="7" s="1"/>
  <c r="K120" i="7"/>
  <c r="I120" i="7"/>
  <c r="L120" i="7" s="1"/>
  <c r="L119" i="7"/>
  <c r="K119" i="7"/>
  <c r="I119" i="7"/>
  <c r="K118" i="7"/>
  <c r="I118" i="7"/>
  <c r="L118" i="7" s="1"/>
  <c r="K117" i="7"/>
  <c r="I117" i="7"/>
  <c r="L117" i="7" s="1"/>
  <c r="K116" i="7"/>
  <c r="I116" i="7"/>
  <c r="L116" i="7" s="1"/>
  <c r="L115" i="7"/>
  <c r="I115" i="7"/>
  <c r="K114" i="7"/>
  <c r="I114" i="7"/>
  <c r="L114" i="7" s="1"/>
  <c r="K113" i="7"/>
  <c r="I113" i="7"/>
  <c r="L113" i="7" s="1"/>
  <c r="L112" i="7"/>
  <c r="I112" i="7"/>
  <c r="K111" i="7"/>
  <c r="I111" i="7"/>
  <c r="L111" i="7" s="1"/>
  <c r="K110" i="7"/>
  <c r="I110" i="7"/>
  <c r="L110" i="7" s="1"/>
  <c r="L109" i="7"/>
  <c r="I109" i="7"/>
  <c r="K108" i="7"/>
  <c r="I108" i="7"/>
  <c r="L108" i="7" s="1"/>
  <c r="K107" i="7"/>
  <c r="I107" i="7"/>
  <c r="L107" i="7" s="1"/>
  <c r="L106" i="7"/>
  <c r="K106" i="7"/>
  <c r="I106" i="7"/>
  <c r="K105" i="7"/>
  <c r="I105" i="7"/>
  <c r="L105" i="7" s="1"/>
  <c r="K104" i="7"/>
  <c r="I104" i="7"/>
  <c r="L104" i="7" s="1"/>
  <c r="K103" i="7"/>
  <c r="I103" i="7"/>
  <c r="L103" i="7" s="1"/>
  <c r="L102" i="7"/>
  <c r="K102" i="7"/>
  <c r="I102" i="7"/>
  <c r="K101" i="7"/>
  <c r="I101" i="7"/>
  <c r="L101" i="7" s="1"/>
  <c r="K100" i="7"/>
  <c r="I100" i="7"/>
  <c r="L100" i="7" s="1"/>
  <c r="K99" i="7"/>
  <c r="I99" i="7"/>
  <c r="L99" i="7" s="1"/>
  <c r="L98" i="7"/>
  <c r="K98" i="7"/>
  <c r="I98" i="7"/>
  <c r="K97" i="7"/>
  <c r="I97" i="7"/>
  <c r="L97" i="7" s="1"/>
  <c r="K96" i="7"/>
  <c r="I96" i="7"/>
  <c r="L96" i="7" s="1"/>
  <c r="K95" i="7"/>
  <c r="I95" i="7"/>
  <c r="L95" i="7" s="1"/>
  <c r="L94" i="7"/>
  <c r="K94" i="7"/>
  <c r="I94" i="7"/>
  <c r="K93" i="7"/>
  <c r="I93" i="7"/>
  <c r="L93" i="7" s="1"/>
  <c r="K92" i="7"/>
  <c r="I92" i="7"/>
  <c r="L92" i="7" s="1"/>
  <c r="K91" i="7"/>
  <c r="I91" i="7"/>
  <c r="L91" i="7" s="1"/>
  <c r="L90" i="7"/>
  <c r="K90" i="7"/>
  <c r="I90" i="7"/>
  <c r="K89" i="7"/>
  <c r="I89" i="7"/>
  <c r="L89" i="7" s="1"/>
  <c r="K88" i="7"/>
  <c r="I88" i="7"/>
  <c r="L88" i="7" s="1"/>
  <c r="K87" i="7"/>
  <c r="L87" i="7" s="1"/>
  <c r="I87" i="7"/>
  <c r="L86" i="7"/>
  <c r="I86" i="7"/>
  <c r="K85" i="7"/>
  <c r="I85" i="7"/>
  <c r="L85" i="7" s="1"/>
  <c r="K84" i="7"/>
  <c r="L84" i="7" s="1"/>
  <c r="I84" i="7"/>
  <c r="L83" i="7"/>
  <c r="I83" i="7"/>
  <c r="K82" i="7"/>
  <c r="I82" i="7"/>
  <c r="L82" i="7" s="1"/>
  <c r="K81" i="7"/>
  <c r="L81" i="7" s="1"/>
  <c r="I81" i="7"/>
  <c r="L80" i="7"/>
  <c r="K80" i="7"/>
  <c r="I80" i="7"/>
  <c r="K79" i="7"/>
  <c r="I79" i="7"/>
  <c r="L79" i="7" s="1"/>
  <c r="K78" i="7"/>
  <c r="I78" i="7"/>
  <c r="L78" i="7" s="1"/>
  <c r="K77" i="7"/>
  <c r="I77" i="7"/>
  <c r="L77" i="7" s="1"/>
  <c r="L76" i="7"/>
  <c r="K76" i="7"/>
  <c r="I76" i="7"/>
  <c r="K75" i="7"/>
  <c r="I75" i="7"/>
  <c r="L75" i="7" s="1"/>
  <c r="K74" i="7"/>
  <c r="I74" i="7"/>
  <c r="L74" i="7" s="1"/>
  <c r="K73" i="7"/>
  <c r="I73" i="7"/>
  <c r="L73" i="7" s="1"/>
  <c r="L72" i="7"/>
  <c r="K72" i="7"/>
  <c r="I72" i="7"/>
  <c r="I71" i="7"/>
  <c r="L71" i="7" s="1"/>
  <c r="K70" i="7"/>
  <c r="I70" i="7"/>
  <c r="L70" i="7" s="1"/>
  <c r="L69" i="7"/>
  <c r="K69" i="7"/>
  <c r="I69" i="7"/>
  <c r="K68" i="7"/>
  <c r="I68" i="7"/>
  <c r="L68" i="7" s="1"/>
  <c r="L67" i="7"/>
  <c r="I67" i="7"/>
  <c r="L66" i="7"/>
  <c r="K66" i="7"/>
  <c r="I66" i="7"/>
  <c r="K65" i="7"/>
  <c r="I65" i="7"/>
  <c r="L65" i="7" s="1"/>
  <c r="K64" i="7"/>
  <c r="I64" i="7"/>
  <c r="L64" i="7" s="1"/>
  <c r="K63" i="7"/>
  <c r="I63" i="7"/>
  <c r="L63" i="7" s="1"/>
  <c r="L62" i="7"/>
  <c r="K62" i="7"/>
  <c r="I62" i="7"/>
  <c r="K61" i="7"/>
  <c r="I61" i="7"/>
  <c r="L61" i="7" s="1"/>
  <c r="K60" i="7"/>
  <c r="I60" i="7"/>
  <c r="L60" i="7" s="1"/>
  <c r="K59" i="7"/>
  <c r="I59" i="7"/>
  <c r="L59" i="7" s="1"/>
  <c r="L58" i="7"/>
  <c r="K58" i="7"/>
  <c r="I58" i="7"/>
  <c r="K57" i="7"/>
  <c r="I57" i="7"/>
  <c r="L57" i="7" s="1"/>
  <c r="K56" i="7"/>
  <c r="I56" i="7"/>
  <c r="L56" i="7" s="1"/>
  <c r="K55" i="7"/>
  <c r="I55" i="7"/>
  <c r="L55" i="7" s="1"/>
  <c r="L54" i="7"/>
  <c r="K54" i="7"/>
  <c r="I54" i="7"/>
  <c r="K53" i="7"/>
  <c r="I53" i="7"/>
  <c r="L53" i="7" s="1"/>
  <c r="K52" i="7"/>
  <c r="I52" i="7"/>
  <c r="L52" i="7" s="1"/>
  <c r="L51" i="7"/>
  <c r="L50" i="7"/>
  <c r="L49" i="7"/>
  <c r="L48" i="7"/>
  <c r="L47" i="7"/>
  <c r="L46" i="7"/>
  <c r="I46" i="7"/>
  <c r="L45" i="7"/>
  <c r="K45" i="7"/>
  <c r="I45" i="7"/>
  <c r="K44" i="7"/>
  <c r="I44" i="7"/>
  <c r="L44" i="7" s="1"/>
  <c r="K43" i="7"/>
  <c r="I43" i="7"/>
  <c r="L43" i="7" s="1"/>
  <c r="K42" i="7"/>
  <c r="I42" i="7"/>
  <c r="L42" i="7" s="1"/>
  <c r="L41" i="7"/>
  <c r="K41" i="7"/>
  <c r="I41" i="7"/>
  <c r="K40" i="7"/>
  <c r="I40" i="7"/>
  <c r="L40" i="7" s="1"/>
  <c r="K39" i="7"/>
  <c r="I39" i="7"/>
  <c r="L39" i="7" s="1"/>
  <c r="K38" i="7"/>
  <c r="I38" i="7"/>
  <c r="L38" i="7" s="1"/>
  <c r="L37" i="7"/>
  <c r="I37" i="7"/>
  <c r="K36" i="7"/>
  <c r="I36" i="7"/>
  <c r="L36" i="7" s="1"/>
  <c r="K35" i="7"/>
  <c r="I35" i="7"/>
  <c r="L35" i="7" s="1"/>
  <c r="L34" i="7"/>
  <c r="K34" i="7"/>
  <c r="I34" i="7"/>
  <c r="K33" i="7"/>
  <c r="I33" i="7"/>
  <c r="L33" i="7" s="1"/>
  <c r="K32" i="7"/>
  <c r="I32" i="7"/>
  <c r="L32" i="7" s="1"/>
  <c r="I31" i="7"/>
  <c r="L31" i="7" s="1"/>
  <c r="K30" i="7"/>
  <c r="I30" i="7"/>
  <c r="L30" i="7" s="1"/>
  <c r="K29" i="7"/>
  <c r="I29" i="7"/>
  <c r="L29" i="7" s="1"/>
  <c r="K28" i="7"/>
  <c r="I28" i="7"/>
  <c r="L28" i="7" s="1"/>
  <c r="L27" i="7"/>
  <c r="K27" i="7"/>
  <c r="I27" i="7"/>
  <c r="K26" i="7"/>
  <c r="I26" i="7"/>
  <c r="L26" i="7" s="1"/>
  <c r="L25" i="7"/>
  <c r="I25" i="7"/>
  <c r="L24" i="7"/>
  <c r="K24" i="7"/>
  <c r="I24" i="7"/>
  <c r="K23" i="7"/>
  <c r="I23" i="7"/>
  <c r="L23" i="7" s="1"/>
  <c r="K22" i="7"/>
  <c r="I22" i="7"/>
  <c r="L22" i="7" s="1"/>
  <c r="K21" i="7"/>
  <c r="I21" i="7"/>
  <c r="L21" i="7" s="1"/>
  <c r="L20" i="7"/>
  <c r="K20" i="7"/>
  <c r="I20" i="7"/>
  <c r="I19" i="7"/>
  <c r="L19" i="7" s="1"/>
  <c r="I18" i="7"/>
  <c r="L18" i="7" s="1"/>
  <c r="K17" i="7"/>
  <c r="I17" i="7"/>
  <c r="L17" i="7" s="1"/>
  <c r="K16" i="7"/>
  <c r="I16" i="7"/>
  <c r="L16" i="7" s="1"/>
  <c r="K15" i="7"/>
  <c r="I15" i="7"/>
  <c r="L15" i="7" s="1"/>
  <c r="L14" i="7"/>
  <c r="I14" i="7"/>
  <c r="L13" i="7"/>
  <c r="I13" i="7"/>
  <c r="L12" i="7"/>
  <c r="I12" i="7"/>
  <c r="K11" i="7"/>
  <c r="I11" i="7"/>
  <c r="L11" i="7" s="1"/>
  <c r="K10" i="7"/>
  <c r="I10" i="7"/>
  <c r="L10" i="7" s="1"/>
  <c r="L9" i="7"/>
  <c r="K9" i="7"/>
  <c r="I9" i="7"/>
  <c r="K8" i="7"/>
  <c r="I8" i="7"/>
  <c r="L8" i="7" s="1"/>
  <c r="K7" i="7"/>
  <c r="I7" i="7"/>
  <c r="L7" i="7" s="1"/>
  <c r="K6" i="7"/>
  <c r="I6" i="7"/>
  <c r="L6" i="7" s="1"/>
  <c r="L5" i="7"/>
  <c r="K5" i="7"/>
  <c r="I5" i="7"/>
  <c r="K4" i="7"/>
  <c r="I4" i="7"/>
  <c r="L4" i="7" s="1"/>
  <c r="K3" i="7"/>
  <c r="I3" i="7"/>
  <c r="L3" i="7" s="1"/>
</calcChain>
</file>

<file path=xl/sharedStrings.xml><?xml version="1.0" encoding="utf-8"?>
<sst xmlns="http://schemas.openxmlformats.org/spreadsheetml/2006/main" count="1848" uniqueCount="702">
  <si>
    <t>2022年昌图县公开招聘教师总成绩</t>
  </si>
  <si>
    <t>序号</t>
  </si>
  <si>
    <t>姓名</t>
  </si>
  <si>
    <t>性别</t>
  </si>
  <si>
    <t>准考证号</t>
  </si>
  <si>
    <t>招聘单位</t>
  </si>
  <si>
    <t>招聘岗位</t>
  </si>
  <si>
    <t>招聘计划</t>
  </si>
  <si>
    <t>笔试成绩</t>
  </si>
  <si>
    <t>笔试权重</t>
  </si>
  <si>
    <t>面试成绩</t>
  </si>
  <si>
    <t>面试权重</t>
  </si>
  <si>
    <t>总成绩</t>
  </si>
  <si>
    <t>排名</t>
  </si>
  <si>
    <t>费晴晴</t>
  </si>
  <si>
    <t>女</t>
  </si>
  <si>
    <t>22081320220</t>
  </si>
  <si>
    <t>昌图县第四高级中学</t>
  </si>
  <si>
    <t>英语教师</t>
  </si>
  <si>
    <t>1</t>
  </si>
  <si>
    <t>王丹</t>
  </si>
  <si>
    <t>22081322423</t>
  </si>
  <si>
    <t>张新月</t>
  </si>
  <si>
    <t>22081311201</t>
  </si>
  <si>
    <t>刘鹤</t>
  </si>
  <si>
    <t>22081320508</t>
  </si>
  <si>
    <t>昌图县第二高级中学</t>
  </si>
  <si>
    <t>3</t>
  </si>
  <si>
    <t>赵畅</t>
  </si>
  <si>
    <t>22081316824</t>
  </si>
  <si>
    <t>李丽娜</t>
  </si>
  <si>
    <t>22081306512</t>
  </si>
  <si>
    <t>谷珊珊</t>
  </si>
  <si>
    <t>22081321822</t>
  </si>
  <si>
    <t>杨辉</t>
  </si>
  <si>
    <t>22081301926</t>
  </si>
  <si>
    <t>钱文余</t>
  </si>
  <si>
    <t>男</t>
  </si>
  <si>
    <t>22081306816</t>
  </si>
  <si>
    <t>华匀萌</t>
  </si>
  <si>
    <t>22081318515</t>
  </si>
  <si>
    <t>叶思麟</t>
  </si>
  <si>
    <t>22081303313</t>
  </si>
  <si>
    <t>王斯文</t>
  </si>
  <si>
    <t>22081310316</t>
  </si>
  <si>
    <t>李娜</t>
  </si>
  <si>
    <t>22081312216</t>
  </si>
  <si>
    <t>昌图县十八家子中学</t>
  </si>
  <si>
    <t>李楠楠</t>
  </si>
  <si>
    <t>22081303309</t>
  </si>
  <si>
    <t>张源</t>
  </si>
  <si>
    <t>22081301115</t>
  </si>
  <si>
    <t>昌图县第三初级中学</t>
  </si>
  <si>
    <t>谷金秋</t>
  </si>
  <si>
    <t>22081319722</t>
  </si>
  <si>
    <t>李思瑶</t>
  </si>
  <si>
    <t>22081310710</t>
  </si>
  <si>
    <t>张健</t>
  </si>
  <si>
    <t>22081315115</t>
  </si>
  <si>
    <t>昌图县长发中学</t>
  </si>
  <si>
    <t>刘凤研</t>
  </si>
  <si>
    <t>22081303104</t>
  </si>
  <si>
    <t>赵明明</t>
  </si>
  <si>
    <t>22081322424</t>
  </si>
  <si>
    <t>牟乐</t>
  </si>
  <si>
    <t>22081311229</t>
  </si>
  <si>
    <t>昌图县头道镇中心小学</t>
  </si>
  <si>
    <t>刘杰</t>
  </si>
  <si>
    <t>22081313417</t>
  </si>
  <si>
    <t>孟丹妮</t>
  </si>
  <si>
    <t>22081308328</t>
  </si>
  <si>
    <t>施法</t>
  </si>
  <si>
    <t>22081308626</t>
  </si>
  <si>
    <t>昌图县四面城九年一贯制学校(小学部)</t>
  </si>
  <si>
    <t>刘佳新</t>
  </si>
  <si>
    <t>22081307118</t>
  </si>
  <si>
    <t>王冉冉</t>
  </si>
  <si>
    <t>22081304105</t>
  </si>
  <si>
    <t>赵小涵</t>
  </si>
  <si>
    <t>22081304027</t>
  </si>
  <si>
    <t>昌图县四合镇中心小学</t>
  </si>
  <si>
    <t>万雪</t>
  </si>
  <si>
    <t>22081307926</t>
  </si>
  <si>
    <t>常钰</t>
  </si>
  <si>
    <t>22081312224</t>
  </si>
  <si>
    <t>王萌</t>
  </si>
  <si>
    <t>22081309608</t>
  </si>
  <si>
    <t>昌图县曲家店镇中心小学</t>
  </si>
  <si>
    <t>李爽</t>
  </si>
  <si>
    <t>22081306603</t>
  </si>
  <si>
    <t>李拓</t>
  </si>
  <si>
    <t>22081318106</t>
  </si>
  <si>
    <t>22081318013</t>
  </si>
  <si>
    <t>昌图县七家子镇中心小学</t>
  </si>
  <si>
    <t>侯俊</t>
  </si>
  <si>
    <t>22081301813</t>
  </si>
  <si>
    <t>张曼丽</t>
  </si>
  <si>
    <t>张伟男</t>
  </si>
  <si>
    <t>22081301301</t>
  </si>
  <si>
    <t>昌图县平安堡镇中心小学</t>
  </si>
  <si>
    <t>马鑫</t>
  </si>
  <si>
    <t>22081307112</t>
  </si>
  <si>
    <t>朱美淇</t>
  </si>
  <si>
    <t>22081311511</t>
  </si>
  <si>
    <t>王雪</t>
  </si>
  <si>
    <t>22081306611</t>
  </si>
  <si>
    <t>昌图县长发镇中心小学</t>
  </si>
  <si>
    <t>郑婷婷</t>
  </si>
  <si>
    <t>22081307715</t>
  </si>
  <si>
    <t>刘鑫</t>
  </si>
  <si>
    <t>22081305607</t>
  </si>
  <si>
    <t>李莹莹</t>
  </si>
  <si>
    <t>22081311810</t>
  </si>
  <si>
    <t>昌图县八面城镇中心小学</t>
  </si>
  <si>
    <t>王举艳</t>
  </si>
  <si>
    <t>22081321217</t>
  </si>
  <si>
    <t>李晓凡</t>
  </si>
  <si>
    <t>22081320921</t>
  </si>
  <si>
    <t>郑丽娜</t>
  </si>
  <si>
    <t>22081310403</t>
  </si>
  <si>
    <t>昌图县第一高级中学</t>
  </si>
  <si>
    <t>语文教师</t>
  </si>
  <si>
    <t>2</t>
  </si>
  <si>
    <t>马春雨</t>
  </si>
  <si>
    <t>22081306426</t>
  </si>
  <si>
    <t>宋佳</t>
  </si>
  <si>
    <t>22081309117</t>
  </si>
  <si>
    <t>苏畅</t>
  </si>
  <si>
    <t>22081321726</t>
  </si>
  <si>
    <t>钱爽</t>
  </si>
  <si>
    <t>22081314413</t>
  </si>
  <si>
    <t>张语佳</t>
  </si>
  <si>
    <t>22081301417</t>
  </si>
  <si>
    <t>张昊</t>
  </si>
  <si>
    <t>22081315120</t>
  </si>
  <si>
    <t>冯小娜</t>
  </si>
  <si>
    <t>22081307024</t>
  </si>
  <si>
    <t>杜金苹</t>
  </si>
  <si>
    <t>22081315020</t>
  </si>
  <si>
    <t>臧译聪</t>
  </si>
  <si>
    <t>22081311520</t>
  </si>
  <si>
    <t>昌图县下二台中学</t>
  </si>
  <si>
    <t>丛晓娜</t>
  </si>
  <si>
    <t>22081301615</t>
  </si>
  <si>
    <t>谭雯雪</t>
  </si>
  <si>
    <t>22081312326</t>
  </si>
  <si>
    <t>何平</t>
  </si>
  <si>
    <t>22081320012</t>
  </si>
  <si>
    <t>昌图县通江口中学</t>
  </si>
  <si>
    <t>姜莹</t>
  </si>
  <si>
    <t>22081306220</t>
  </si>
  <si>
    <t>张锐博</t>
  </si>
  <si>
    <t>22081307922</t>
  </si>
  <si>
    <t>昌图县平安堡中学</t>
  </si>
  <si>
    <t>曹聪</t>
  </si>
  <si>
    <t>22081318309</t>
  </si>
  <si>
    <t>昌图县亮中桥中学</t>
  </si>
  <si>
    <t>郭丽梅</t>
  </si>
  <si>
    <t>22081317627</t>
  </si>
  <si>
    <t>魏欢</t>
  </si>
  <si>
    <t>22081302606</t>
  </si>
  <si>
    <t>昌图县付家中学</t>
  </si>
  <si>
    <t>陆婉秋</t>
  </si>
  <si>
    <t>22081302518</t>
  </si>
  <si>
    <t>昌图县第一初级中学（校址在八面城镇）</t>
  </si>
  <si>
    <t>畅丽新</t>
  </si>
  <si>
    <t>22081314722</t>
  </si>
  <si>
    <t>何威</t>
  </si>
  <si>
    <t>22081304317</t>
  </si>
  <si>
    <t>王亭亭</t>
  </si>
  <si>
    <t>22081312821</t>
  </si>
  <si>
    <t>江思琦</t>
  </si>
  <si>
    <t>22081309029</t>
  </si>
  <si>
    <t>昌图实验中学</t>
  </si>
  <si>
    <t>张辰皎</t>
  </si>
  <si>
    <t>22081306224</t>
  </si>
  <si>
    <t>王琳娜</t>
  </si>
  <si>
    <t>22081308902</t>
  </si>
  <si>
    <t>沈斯诺</t>
  </si>
  <si>
    <t>22081314103</t>
  </si>
  <si>
    <t>昌图县通江口镇中心小学</t>
  </si>
  <si>
    <t>班主任（语文）</t>
  </si>
  <si>
    <t>宫慧</t>
  </si>
  <si>
    <t>22081314516</t>
  </si>
  <si>
    <t>张俏楠</t>
  </si>
  <si>
    <t>22081309105</t>
  </si>
  <si>
    <t>付雪</t>
  </si>
  <si>
    <t>22081319215</t>
  </si>
  <si>
    <t>班主任（数学）</t>
  </si>
  <si>
    <t>单爽</t>
  </si>
  <si>
    <t>22081309920</t>
  </si>
  <si>
    <t>王阳</t>
  </si>
  <si>
    <t>22081319314</t>
  </si>
  <si>
    <t>陈鸿伟</t>
  </si>
  <si>
    <t>22081309325</t>
  </si>
  <si>
    <t>昌图县大洼镇中心小学</t>
  </si>
  <si>
    <t>王瑛琦</t>
  </si>
  <si>
    <t>22081311503</t>
  </si>
  <si>
    <t>武则名</t>
  </si>
  <si>
    <t>22081317026</t>
  </si>
  <si>
    <t>王佳媛</t>
  </si>
  <si>
    <t>22081306422</t>
  </si>
  <si>
    <t>昌图县大四家子镇中心小学</t>
  </si>
  <si>
    <t>冯晗</t>
  </si>
  <si>
    <t>22081309810</t>
  </si>
  <si>
    <t>李卓灿</t>
  </si>
  <si>
    <t>22081303716</t>
  </si>
  <si>
    <t>孙夏冰</t>
  </si>
  <si>
    <t>22081307124</t>
  </si>
  <si>
    <t>昌图县昌图镇铁北小学</t>
  </si>
  <si>
    <t>马熙颖</t>
  </si>
  <si>
    <t>22081318614</t>
  </si>
  <si>
    <t>李雪</t>
  </si>
  <si>
    <t>22081311329</t>
  </si>
  <si>
    <t>赵星辰</t>
  </si>
  <si>
    <t>22081304822</t>
  </si>
  <si>
    <t>昌图县昌图镇北山小学</t>
  </si>
  <si>
    <t>窦佳萍</t>
  </si>
  <si>
    <t>22081315803</t>
  </si>
  <si>
    <t>张丽</t>
  </si>
  <si>
    <t>22081307023</t>
  </si>
  <si>
    <t>张棋夫</t>
  </si>
  <si>
    <t>22081303814</t>
  </si>
  <si>
    <t>数学教师</t>
  </si>
  <si>
    <t>冯佳南</t>
  </si>
  <si>
    <t>22081317603</t>
  </si>
  <si>
    <t>刘美芳</t>
  </si>
  <si>
    <t>22081303009</t>
  </si>
  <si>
    <t>王璐</t>
  </si>
  <si>
    <t>22081312021</t>
  </si>
  <si>
    <t>刘金侠</t>
  </si>
  <si>
    <t>22081308001</t>
  </si>
  <si>
    <t>刘美含</t>
  </si>
  <si>
    <t>22081313920</t>
  </si>
  <si>
    <t>刘欢</t>
  </si>
  <si>
    <t>22081304615</t>
  </si>
  <si>
    <t>冯依琳</t>
  </si>
  <si>
    <t>22081308312</t>
  </si>
  <si>
    <t>22081308811</t>
  </si>
  <si>
    <t>孙悦</t>
  </si>
  <si>
    <t>22081305024</t>
  </si>
  <si>
    <t>昌图县四合中学</t>
  </si>
  <si>
    <t>郭娇</t>
  </si>
  <si>
    <t>22081307909</t>
  </si>
  <si>
    <t>王爽</t>
  </si>
  <si>
    <t>22081310513</t>
  </si>
  <si>
    <t>昌图县前双井子中学</t>
  </si>
  <si>
    <t>常丽丽</t>
  </si>
  <si>
    <t>22081305602</t>
  </si>
  <si>
    <t>赵赫</t>
  </si>
  <si>
    <t>22081303301</t>
  </si>
  <si>
    <t>李晶晶</t>
  </si>
  <si>
    <t>22081307001</t>
  </si>
  <si>
    <t>盖金艳</t>
  </si>
  <si>
    <t>22081313327</t>
  </si>
  <si>
    <t>张菁淼</t>
  </si>
  <si>
    <t>22081314025</t>
  </si>
  <si>
    <t>昌图县金家中学</t>
  </si>
  <si>
    <t>张瑞</t>
  </si>
  <si>
    <t>22081319516</t>
  </si>
  <si>
    <t>孙铁鑫</t>
  </si>
  <si>
    <t>22081300214</t>
  </si>
  <si>
    <t>杨广铖</t>
  </si>
  <si>
    <t>22081304015</t>
  </si>
  <si>
    <t>孙玉莹</t>
  </si>
  <si>
    <t>22081306918</t>
  </si>
  <si>
    <t>姜威</t>
  </si>
  <si>
    <t>22081306217</t>
  </si>
  <si>
    <t>刘秀</t>
  </si>
  <si>
    <t>22081318626</t>
  </si>
  <si>
    <t>李仕飞</t>
  </si>
  <si>
    <t>22081312726</t>
  </si>
  <si>
    <t>铁岭市昌图育才实验学校（中学部）</t>
  </si>
  <si>
    <t>体育教师</t>
  </si>
  <si>
    <t>谢金龙</t>
  </si>
  <si>
    <t>22081322315</t>
  </si>
  <si>
    <t>王聚磊</t>
  </si>
  <si>
    <t>22081305023</t>
  </si>
  <si>
    <t>刘子聪</t>
  </si>
  <si>
    <t>22081308110</t>
  </si>
  <si>
    <t>刘纪</t>
  </si>
  <si>
    <t>22081312614</t>
  </si>
  <si>
    <t>赵慧娜</t>
  </si>
  <si>
    <t>22081318806</t>
  </si>
  <si>
    <t>刘璎珞</t>
  </si>
  <si>
    <t>22081306105</t>
  </si>
  <si>
    <t>昌图县辽北育才学校（中学部）</t>
  </si>
  <si>
    <t>杨帆</t>
  </si>
  <si>
    <t>22081303126</t>
  </si>
  <si>
    <t>张萌</t>
  </si>
  <si>
    <t>22081311027</t>
  </si>
  <si>
    <t>黄中男</t>
  </si>
  <si>
    <t>22081302404</t>
  </si>
  <si>
    <t>王治洲</t>
  </si>
  <si>
    <t>22081301622</t>
  </si>
  <si>
    <t>铁岭市昌图育才实验学校（小学部）</t>
  </si>
  <si>
    <t>孟博</t>
  </si>
  <si>
    <t>22081310620</t>
  </si>
  <si>
    <t>才佳</t>
  </si>
  <si>
    <t>22081315716</t>
  </si>
  <si>
    <t>王佳润</t>
  </si>
  <si>
    <t>22081313023</t>
  </si>
  <si>
    <t>梁琪</t>
  </si>
  <si>
    <t>22081315229</t>
  </si>
  <si>
    <t>昌图县三江口镇中心小学</t>
  </si>
  <si>
    <t>邢振达</t>
  </si>
  <si>
    <t>22081312625</t>
  </si>
  <si>
    <t>孟凌墨</t>
  </si>
  <si>
    <t>22081316208</t>
  </si>
  <si>
    <t>昌图县前双井镇中心小学</t>
  </si>
  <si>
    <t>丰宏彬</t>
  </si>
  <si>
    <t>22081301825</t>
  </si>
  <si>
    <t>王祎</t>
  </si>
  <si>
    <t>22081300104</t>
  </si>
  <si>
    <t>高李娇</t>
  </si>
  <si>
    <t>22081301604</t>
  </si>
  <si>
    <t>张旭东</t>
  </si>
  <si>
    <t>22081315502</t>
  </si>
  <si>
    <t>侯博涵</t>
  </si>
  <si>
    <t>22081316711</t>
  </si>
  <si>
    <t>昌图县老四平镇中心小学</t>
  </si>
  <si>
    <t>魏政业</t>
  </si>
  <si>
    <t>22081313911</t>
  </si>
  <si>
    <t>李航</t>
  </si>
  <si>
    <t>22081305416</t>
  </si>
  <si>
    <t>昌图县后窑镇中心小学</t>
  </si>
  <si>
    <t>勾嵩</t>
  </si>
  <si>
    <t>22081312904</t>
  </si>
  <si>
    <t>周杉杉</t>
  </si>
  <si>
    <t>22081308807</t>
  </si>
  <si>
    <t>张舒翔</t>
  </si>
  <si>
    <t>22081310311</t>
  </si>
  <si>
    <t>昌图县付家镇中心小学</t>
  </si>
  <si>
    <t>卢阳</t>
  </si>
  <si>
    <t>22081317127</t>
  </si>
  <si>
    <t>昌图县东嘎镇中心小学</t>
  </si>
  <si>
    <t>王然</t>
  </si>
  <si>
    <t>22081309928</t>
  </si>
  <si>
    <t>张政</t>
  </si>
  <si>
    <t>22081311401</t>
  </si>
  <si>
    <t>王泽铭</t>
  </si>
  <si>
    <t>22081305326</t>
  </si>
  <si>
    <t>昌图县宝力镇中心小学</t>
  </si>
  <si>
    <t>温昕</t>
  </si>
  <si>
    <t>22081308118</t>
  </si>
  <si>
    <t>陆文龙</t>
  </si>
  <si>
    <t>22081314212</t>
  </si>
  <si>
    <t>邢天琪</t>
  </si>
  <si>
    <t>22081318307</t>
  </si>
  <si>
    <t>昌图县鴜鹭树中学</t>
  </si>
  <si>
    <t>信息技术教师</t>
  </si>
  <si>
    <t>闫思齐</t>
  </si>
  <si>
    <t>22081311020</t>
  </si>
  <si>
    <t>董静</t>
  </si>
  <si>
    <t>22081307102</t>
  </si>
  <si>
    <t>昌图县头道中学</t>
  </si>
  <si>
    <t>暴晓婉</t>
  </si>
  <si>
    <t>22081303105</t>
  </si>
  <si>
    <t>徐瑞良</t>
  </si>
  <si>
    <t>22081309001</t>
  </si>
  <si>
    <t>昌图县大四家子中学</t>
  </si>
  <si>
    <t>刘莹</t>
  </si>
  <si>
    <t>22081309517</t>
  </si>
  <si>
    <t>刘淑慧</t>
  </si>
  <si>
    <t>22081300826</t>
  </si>
  <si>
    <t>昌图县下二台镇中心小学</t>
  </si>
  <si>
    <t>朱艳艳</t>
  </si>
  <si>
    <t>22081313102</t>
  </si>
  <si>
    <t>侯惠宁</t>
  </si>
  <si>
    <t>22081315619</t>
  </si>
  <si>
    <t>赵佳欣</t>
  </si>
  <si>
    <t>22081320329</t>
  </si>
  <si>
    <t>昌图县亮中桥镇中心小学</t>
  </si>
  <si>
    <t>22081306913</t>
  </si>
  <si>
    <t>孟庭轩</t>
  </si>
  <si>
    <t>22081321327</t>
  </si>
  <si>
    <t>昌图县金家镇中心小学</t>
  </si>
  <si>
    <t>陈姗姗</t>
  </si>
  <si>
    <t>22081319703</t>
  </si>
  <si>
    <t>付志豪</t>
  </si>
  <si>
    <t>22081319122</t>
  </si>
  <si>
    <t>史可心</t>
  </si>
  <si>
    <t>22081320018</t>
  </si>
  <si>
    <t>周瑞雪</t>
  </si>
  <si>
    <t>22081317106</t>
  </si>
  <si>
    <t>昌图县八面城镇实验小学</t>
  </si>
  <si>
    <t>裴立冬</t>
  </si>
  <si>
    <t>22081303612</t>
  </si>
  <si>
    <t>杨伊泽</t>
  </si>
  <si>
    <t>22081319617</t>
  </si>
  <si>
    <t>生物教师</t>
  </si>
  <si>
    <t>22081306730</t>
  </si>
  <si>
    <t>李月</t>
  </si>
  <si>
    <t>22081303314</t>
  </si>
  <si>
    <t>宋若鑫</t>
  </si>
  <si>
    <t>22081310827</t>
  </si>
  <si>
    <t>房春阳</t>
  </si>
  <si>
    <t>22081312830</t>
  </si>
  <si>
    <t>王晶</t>
  </si>
  <si>
    <t>22081310005</t>
  </si>
  <si>
    <t>李括</t>
  </si>
  <si>
    <t>22081311921</t>
  </si>
  <si>
    <t>孙雨鑫</t>
  </si>
  <si>
    <t>22081303223</t>
  </si>
  <si>
    <t>母秀莉</t>
  </si>
  <si>
    <t>22081307116</t>
  </si>
  <si>
    <t>夏军祥</t>
  </si>
  <si>
    <t>22081317209</t>
  </si>
  <si>
    <t>王思涵</t>
  </si>
  <si>
    <t>22081317224</t>
  </si>
  <si>
    <t>刘思娸</t>
  </si>
  <si>
    <t>22081319822</t>
  </si>
  <si>
    <t>历史教师</t>
  </si>
  <si>
    <t>路煜畅</t>
  </si>
  <si>
    <t>22081306703</t>
  </si>
  <si>
    <t>物理教师</t>
  </si>
  <si>
    <t>王思家</t>
  </si>
  <si>
    <t>22081311526</t>
  </si>
  <si>
    <t>黄姗姗</t>
  </si>
  <si>
    <t>22081303818</t>
  </si>
  <si>
    <t>李至立</t>
  </si>
  <si>
    <t>22081310819</t>
  </si>
  <si>
    <t>王欣桐</t>
  </si>
  <si>
    <t>22081301522</t>
  </si>
  <si>
    <t>王曦欧</t>
  </si>
  <si>
    <t>22081319320</t>
  </si>
  <si>
    <t>孟绍祥</t>
  </si>
  <si>
    <t>22081320521</t>
  </si>
  <si>
    <t>唐赛男</t>
  </si>
  <si>
    <t>22081305101</t>
  </si>
  <si>
    <t>朱雷</t>
  </si>
  <si>
    <t>22081321118</t>
  </si>
  <si>
    <t>刘美佳</t>
  </si>
  <si>
    <t>22081317409</t>
  </si>
  <si>
    <t>任艺彬</t>
  </si>
  <si>
    <t>22081320901</t>
  </si>
  <si>
    <t>杨楠</t>
  </si>
  <si>
    <t>22081313207</t>
  </si>
  <si>
    <t>关鹤</t>
  </si>
  <si>
    <t>22081314503</t>
  </si>
  <si>
    <t>周晓波</t>
  </si>
  <si>
    <t>22081310610</t>
  </si>
  <si>
    <t>孟令宏</t>
  </si>
  <si>
    <t>22081314022</t>
  </si>
  <si>
    <t>化学教师</t>
  </si>
  <si>
    <t>高爽</t>
  </si>
  <si>
    <t>22081301206</t>
  </si>
  <si>
    <t>王书敏</t>
  </si>
  <si>
    <t>22081307222</t>
  </si>
  <si>
    <t>何璐</t>
  </si>
  <si>
    <t>22081304511</t>
  </si>
  <si>
    <t>黄悦潼</t>
  </si>
  <si>
    <t>22081311220</t>
  </si>
  <si>
    <t>赵铭</t>
  </si>
  <si>
    <t>22081301915</t>
  </si>
  <si>
    <t>邢嘉琪</t>
  </si>
  <si>
    <t>22081314229</t>
  </si>
  <si>
    <t>杨新宇</t>
  </si>
  <si>
    <t>22081320406</t>
  </si>
  <si>
    <t>裴芷晴</t>
  </si>
  <si>
    <t>22081305128</t>
  </si>
  <si>
    <t>刘娜</t>
  </si>
  <si>
    <t>22081314420</t>
  </si>
  <si>
    <t>陈晨</t>
  </si>
  <si>
    <t>22081321226</t>
  </si>
  <si>
    <t>颜宇婷</t>
  </si>
  <si>
    <t>22081304030</t>
  </si>
  <si>
    <t>周玲玲</t>
  </si>
  <si>
    <t>22081306001</t>
  </si>
  <si>
    <t>张蕊</t>
  </si>
  <si>
    <t>22081322223</t>
  </si>
  <si>
    <t>于春娟</t>
  </si>
  <si>
    <t>22081304106</t>
  </si>
  <si>
    <t>么冬雪</t>
  </si>
  <si>
    <t>22081301925</t>
  </si>
  <si>
    <t>韩一悦</t>
  </si>
  <si>
    <t>22081307610</t>
  </si>
  <si>
    <t>崔恕诚</t>
  </si>
  <si>
    <t>22081321614</t>
  </si>
  <si>
    <t>昌图县东嘎中学</t>
  </si>
  <si>
    <t>刘琳</t>
  </si>
  <si>
    <t>22081316116</t>
  </si>
  <si>
    <t>陈思</t>
  </si>
  <si>
    <t>22081317315</t>
  </si>
  <si>
    <t>吴静</t>
  </si>
  <si>
    <t>22081301606</t>
  </si>
  <si>
    <t>张淑博</t>
  </si>
  <si>
    <t>22081309401</t>
  </si>
  <si>
    <t>刘师嘉</t>
  </si>
  <si>
    <t>22081304618</t>
  </si>
  <si>
    <t>昌图县大兴中学</t>
  </si>
  <si>
    <t>马阳</t>
  </si>
  <si>
    <t>22081301605</t>
  </si>
  <si>
    <t>王一为</t>
  </si>
  <si>
    <t>22081304616</t>
  </si>
  <si>
    <t>刘扬</t>
  </si>
  <si>
    <t>22081320826</t>
  </si>
  <si>
    <t>昌图县大洼中学</t>
  </si>
  <si>
    <t>田阔</t>
  </si>
  <si>
    <t>22081301503</t>
  </si>
  <si>
    <t>孙志斌</t>
  </si>
  <si>
    <t>22081313822</t>
  </si>
  <si>
    <t>昌图县宝力中学</t>
  </si>
  <si>
    <t>刘沿君</t>
  </si>
  <si>
    <t>22081317028</t>
  </si>
  <si>
    <t>潘怡诺</t>
  </si>
  <si>
    <t>22081300801</t>
  </si>
  <si>
    <t>宋爱欣</t>
  </si>
  <si>
    <t>22081305929</t>
  </si>
  <si>
    <t>美术教师</t>
  </si>
  <si>
    <t>郑晓阳</t>
  </si>
  <si>
    <t>22081305620</t>
  </si>
  <si>
    <t>陈洪策</t>
  </si>
  <si>
    <t>22081312804</t>
  </si>
  <si>
    <t>黄馨丹</t>
  </si>
  <si>
    <t>22081320015</t>
  </si>
  <si>
    <t>刘欣典</t>
  </si>
  <si>
    <t>22081307307</t>
  </si>
  <si>
    <t>张佳盈</t>
  </si>
  <si>
    <t>22081309818</t>
  </si>
  <si>
    <t>王丽娜</t>
  </si>
  <si>
    <t>22081310416</t>
  </si>
  <si>
    <t>王若实</t>
  </si>
  <si>
    <t>22081314714</t>
  </si>
  <si>
    <t>22081312204</t>
  </si>
  <si>
    <t>王子琪</t>
  </si>
  <si>
    <t>22081302824</t>
  </si>
  <si>
    <t>昌图县四面城九年一贯制学校（中学部）</t>
  </si>
  <si>
    <t>吕思宇</t>
  </si>
  <si>
    <t>22081319601</t>
  </si>
  <si>
    <t>王圆杰</t>
  </si>
  <si>
    <t>22081317216</t>
  </si>
  <si>
    <t>裴营丽</t>
  </si>
  <si>
    <t>22081312003</t>
  </si>
  <si>
    <t>昌图县曲家店中学</t>
  </si>
  <si>
    <t>王雨璇</t>
  </si>
  <si>
    <t>22081311404</t>
  </si>
  <si>
    <t>王思皓</t>
  </si>
  <si>
    <t>22081304406</t>
  </si>
  <si>
    <t>李昂</t>
  </si>
  <si>
    <t>22081321714</t>
  </si>
  <si>
    <t>贾仁玺</t>
  </si>
  <si>
    <t>22081315604</t>
  </si>
  <si>
    <t>齐睿</t>
  </si>
  <si>
    <t>22081301706</t>
  </si>
  <si>
    <t>昌图县七家子中学</t>
  </si>
  <si>
    <t>刘璐</t>
  </si>
  <si>
    <t>22081319502</t>
  </si>
  <si>
    <t>李鹭</t>
  </si>
  <si>
    <t>22081317328</t>
  </si>
  <si>
    <t>白淞月</t>
  </si>
  <si>
    <t>22081307709</t>
  </si>
  <si>
    <t>李学新</t>
  </si>
  <si>
    <t>22081309701</t>
  </si>
  <si>
    <t>孔琳</t>
  </si>
  <si>
    <t>22081306006</t>
  </si>
  <si>
    <t>宋占敏</t>
  </si>
  <si>
    <t>22081305314</t>
  </si>
  <si>
    <t>张昱童</t>
  </si>
  <si>
    <t>22081314527</t>
  </si>
  <si>
    <t>卢兴华</t>
  </si>
  <si>
    <t>22081306615</t>
  </si>
  <si>
    <t>刘隆盛</t>
  </si>
  <si>
    <t>22081306825</t>
  </si>
  <si>
    <t>王佳丽</t>
  </si>
  <si>
    <t>22081321502</t>
  </si>
  <si>
    <t>陈复生</t>
  </si>
  <si>
    <t>22081313724</t>
  </si>
  <si>
    <t>高颖懿</t>
  </si>
  <si>
    <t>22081322411</t>
  </si>
  <si>
    <t>张柳</t>
  </si>
  <si>
    <t>22081303619</t>
  </si>
  <si>
    <t>冯杰</t>
  </si>
  <si>
    <t>22081304130</t>
  </si>
  <si>
    <t>昌图县毛家店镇中心小学</t>
  </si>
  <si>
    <t>孟爽</t>
  </si>
  <si>
    <t>22081306409</t>
  </si>
  <si>
    <t>吕姝静</t>
  </si>
  <si>
    <t>22081300908</t>
  </si>
  <si>
    <t>荣月</t>
  </si>
  <si>
    <t>22081309330</t>
  </si>
  <si>
    <t>丁瑞</t>
  </si>
  <si>
    <t>22081316708</t>
  </si>
  <si>
    <t>侯兴宇</t>
  </si>
  <si>
    <t>22081314222</t>
  </si>
  <si>
    <t>22081321913</t>
  </si>
  <si>
    <t>张天宇</t>
  </si>
  <si>
    <t>22081301418</t>
  </si>
  <si>
    <t>钱佳慧</t>
  </si>
  <si>
    <t>22081311721</t>
  </si>
  <si>
    <t>苑诗琦</t>
  </si>
  <si>
    <t>22081318723</t>
  </si>
  <si>
    <t>迟淼</t>
  </si>
  <si>
    <t>22081321005</t>
  </si>
  <si>
    <t>张天媚</t>
  </si>
  <si>
    <t>22081302624</t>
  </si>
  <si>
    <t>于游</t>
  </si>
  <si>
    <t>22081319127</t>
  </si>
  <si>
    <t>王博</t>
  </si>
  <si>
    <t>22081314123</t>
  </si>
  <si>
    <t>曹凤娇</t>
  </si>
  <si>
    <t>22081306713</t>
  </si>
  <si>
    <t>音乐教师</t>
  </si>
  <si>
    <t>盛佳林</t>
  </si>
  <si>
    <t>22081310507</t>
  </si>
  <si>
    <t>赵梓旭</t>
  </si>
  <si>
    <t>22081310703</t>
  </si>
  <si>
    <t>田汐</t>
  </si>
  <si>
    <t>22081305225</t>
  </si>
  <si>
    <t>王海龙</t>
  </si>
  <si>
    <t>22081310615</t>
  </si>
  <si>
    <t>曲静</t>
  </si>
  <si>
    <t>22081307605</t>
  </si>
  <si>
    <t>赵玉秀</t>
  </si>
  <si>
    <t>22081319904</t>
  </si>
  <si>
    <t>李可欣</t>
  </si>
  <si>
    <t>22081301419</t>
  </si>
  <si>
    <t>张爰弨</t>
  </si>
  <si>
    <t>22081307416</t>
  </si>
  <si>
    <t>陈冰玉</t>
  </si>
  <si>
    <t>22081322026</t>
  </si>
  <si>
    <t>昌图县两家子镇中心小学</t>
  </si>
  <si>
    <t>计清华</t>
  </si>
  <si>
    <t>22081317626</t>
  </si>
  <si>
    <t>钱艺飞</t>
  </si>
  <si>
    <t>22081301623</t>
  </si>
  <si>
    <t>闫美妮</t>
  </si>
  <si>
    <t>22081310210</t>
  </si>
  <si>
    <t>张莹</t>
  </si>
  <si>
    <t>22081300717</t>
  </si>
  <si>
    <t>冯珊珊</t>
  </si>
  <si>
    <t>22081309207</t>
  </si>
  <si>
    <t>昌图县古榆树镇中心小学</t>
  </si>
  <si>
    <t>陈轶男</t>
  </si>
  <si>
    <t>22081307315</t>
  </si>
  <si>
    <t>王丽媛</t>
  </si>
  <si>
    <t>22081301730</t>
  </si>
  <si>
    <t>韩雪</t>
  </si>
  <si>
    <t>22081300210</t>
  </si>
  <si>
    <t>周育竹</t>
  </si>
  <si>
    <t>22081318618</t>
  </si>
  <si>
    <t>昌图县大兴镇中心小学</t>
  </si>
  <si>
    <t>王可鑫</t>
  </si>
  <si>
    <t>22081320129</t>
  </si>
  <si>
    <t>颜雨庭</t>
  </si>
  <si>
    <t>22081301405</t>
  </si>
  <si>
    <t>王睿</t>
  </si>
  <si>
    <t>22081320629</t>
  </si>
  <si>
    <t>刘薇</t>
  </si>
  <si>
    <t>22081301325</t>
  </si>
  <si>
    <t>王馨锐</t>
  </si>
  <si>
    <t>22081303815</t>
  </si>
  <si>
    <t>李季</t>
  </si>
  <si>
    <t>22081316422</t>
  </si>
  <si>
    <t>秦亚萌</t>
  </si>
  <si>
    <t>22081321606</t>
  </si>
  <si>
    <t>昌图县中心幼儿园</t>
  </si>
  <si>
    <t>幼儿教师</t>
  </si>
  <si>
    <t>杨宇鑫</t>
  </si>
  <si>
    <t>22081315613</t>
  </si>
  <si>
    <t>张桐</t>
  </si>
  <si>
    <t>22081318320</t>
  </si>
  <si>
    <t>宋飞</t>
  </si>
  <si>
    <t>22081313126</t>
  </si>
  <si>
    <t>白璐</t>
  </si>
  <si>
    <t>22081321123</t>
  </si>
  <si>
    <t>辛昊陈</t>
  </si>
  <si>
    <t>22081311408</t>
  </si>
  <si>
    <t>张路</t>
  </si>
  <si>
    <t>22081317912</t>
  </si>
  <si>
    <t>昌图县职业技术教育中心</t>
  </si>
  <si>
    <t>汽车运用与维修教师</t>
  </si>
  <si>
    <t>刘昊</t>
  </si>
  <si>
    <t>22081308507</t>
  </si>
  <si>
    <t>王新宇</t>
  </si>
  <si>
    <t>22081321618</t>
  </si>
  <si>
    <t>机械加工技术教师</t>
  </si>
  <si>
    <t>张谦</t>
  </si>
  <si>
    <t>22081318908</t>
  </si>
  <si>
    <t>魏国宝</t>
  </si>
  <si>
    <t>22081308329</t>
  </si>
  <si>
    <t>张璐璐</t>
  </si>
  <si>
    <t>22081317402</t>
  </si>
  <si>
    <t>电子商务教师</t>
  </si>
  <si>
    <t>任赞潼</t>
  </si>
  <si>
    <t>22081319820</t>
  </si>
  <si>
    <t>曾爽</t>
  </si>
  <si>
    <t>22081307123</t>
  </si>
  <si>
    <t>韩雯卉</t>
  </si>
  <si>
    <t>22081317405</t>
  </si>
  <si>
    <t>电气运行与控制教师</t>
  </si>
  <si>
    <t>孙也迪</t>
  </si>
  <si>
    <t>22081303302</t>
  </si>
  <si>
    <t>陈美玲</t>
  </si>
  <si>
    <t>22081319911</t>
  </si>
  <si>
    <t>于晶竹</t>
  </si>
  <si>
    <t>22081300528</t>
  </si>
  <si>
    <t>畜禽生产技术教师</t>
  </si>
  <si>
    <t>张悦</t>
  </si>
  <si>
    <t>22081321120</t>
  </si>
  <si>
    <t>翟伟凡</t>
  </si>
  <si>
    <t>22081317614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</si>
</sst>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8" formatCode="0.00_);[Red]\(0.00\)"/>
    <numFmt numFmtId="179" formatCode="0.000_);[Red]\(0.000\)"/>
    <numFmt numFmtId="180" formatCode="0_ "/>
  </numFmts>
  <fonts count="7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22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78" fontId="0" fillId="0" borderId="0" xfId="0" applyNumberFormat="1" applyFill="1" applyAlignment="1">
      <alignment horizontal="center" vertical="center"/>
    </xf>
    <xf numFmtId="179" fontId="0" fillId="0" borderId="0" xfId="0" applyNumberFormat="1" applyFill="1" applyAlignment="1">
      <alignment horizontal="center" vertical="center"/>
    </xf>
    <xf numFmtId="180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/>
    </xf>
    <xf numFmtId="0" fontId="4" fillId="0" borderId="1" xfId="0" quotePrefix="1" applyNumberFormat="1" applyFont="1" applyFill="1" applyBorder="1" applyAlignment="1">
      <alignment horizontal="center" vertical="center"/>
    </xf>
    <xf numFmtId="0" fontId="4" fillId="0" borderId="1" xfId="0" quotePrefix="1" applyNumberFormat="1" applyFont="1" applyFill="1" applyBorder="1" applyAlignment="1">
      <alignment horizontal="center" vertical="center" wrapText="1"/>
    </xf>
    <xf numFmtId="178" fontId="4" fillId="0" borderId="1" xfId="0" quotePrefix="1" applyNumberFormat="1" applyFont="1" applyFill="1" applyBorder="1" applyAlignment="1">
      <alignment horizontal="center" vertical="center" wrapText="1"/>
    </xf>
    <xf numFmtId="0" fontId="5" fillId="0" borderId="1" xfId="0" quotePrefix="1" applyNumberFormat="1" applyFont="1" applyFill="1" applyBorder="1" applyAlignment="1">
      <alignment horizontal="center" vertical="center"/>
    </xf>
    <xf numFmtId="0" fontId="5" fillId="0" borderId="1" xfId="0" quotePrefix="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78" fontId="3" fillId="0" borderId="0" xfId="0" applyNumberFormat="1" applyFont="1" applyFill="1" applyAlignment="1">
      <alignment horizontal="center" vertical="center"/>
    </xf>
    <xf numFmtId="179" fontId="3" fillId="0" borderId="0" xfId="0" applyNumberFormat="1" applyFont="1" applyFill="1" applyAlignment="1">
      <alignment horizontal="center" vertical="center"/>
    </xf>
    <xf numFmtId="180" fontId="3" fillId="0" borderId="0" xfId="0" applyNumberFormat="1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8"/>
  <sheetViews>
    <sheetView tabSelected="1" zoomScale="90" zoomScaleNormal="90" workbookViewId="0">
      <selection sqref="A1:M1"/>
    </sheetView>
  </sheetViews>
  <sheetFormatPr defaultColWidth="9" defaultRowHeight="14" x14ac:dyDescent="0.25"/>
  <cols>
    <col min="1" max="1" width="4.6328125" style="4" customWidth="1"/>
    <col min="2" max="2" width="8.1796875" style="4" customWidth="1"/>
    <col min="3" max="3" width="5.6328125" style="4" customWidth="1"/>
    <col min="4" max="4" width="14.08984375" style="4" customWidth="1"/>
    <col min="5" max="5" width="23" style="5" customWidth="1"/>
    <col min="6" max="6" width="15.36328125" style="5" customWidth="1"/>
    <col min="7" max="7" width="5.08984375" style="4" customWidth="1"/>
    <col min="8" max="8" width="9.453125" style="6" customWidth="1"/>
    <col min="9" max="9" width="9" style="7" customWidth="1"/>
    <col min="10" max="10" width="9" style="6"/>
    <col min="11" max="12" width="9" style="7"/>
    <col min="13" max="13" width="7.453125" style="8" customWidth="1"/>
    <col min="14" max="16384" width="9" style="9"/>
  </cols>
  <sheetData>
    <row r="1" spans="1:13" s="1" customFormat="1" ht="35" customHeight="1" x14ac:dyDescent="0.25">
      <c r="A1" s="31" t="s">
        <v>0</v>
      </c>
      <c r="B1" s="31"/>
      <c r="C1" s="31"/>
      <c r="D1" s="31"/>
      <c r="E1" s="32"/>
      <c r="F1" s="32"/>
      <c r="G1" s="31"/>
      <c r="H1" s="33"/>
      <c r="I1" s="34"/>
      <c r="J1" s="33"/>
      <c r="K1" s="34"/>
      <c r="L1" s="34"/>
      <c r="M1" s="35"/>
    </row>
    <row r="2" spans="1:13" s="2" customFormat="1" ht="30" customHeight="1" x14ac:dyDescent="0.25">
      <c r="A2" s="10" t="s">
        <v>1</v>
      </c>
      <c r="B2" s="26" t="s">
        <v>2</v>
      </c>
      <c r="C2" s="26" t="s">
        <v>3</v>
      </c>
      <c r="D2" s="11" t="s">
        <v>4</v>
      </c>
      <c r="E2" s="27" t="s">
        <v>5</v>
      </c>
      <c r="F2" s="27" t="s">
        <v>6</v>
      </c>
      <c r="G2" s="12" t="s">
        <v>7</v>
      </c>
      <c r="H2" s="28" t="s">
        <v>8</v>
      </c>
      <c r="I2" s="20" t="s">
        <v>9</v>
      </c>
      <c r="J2" s="21" t="s">
        <v>10</v>
      </c>
      <c r="K2" s="20" t="s">
        <v>11</v>
      </c>
      <c r="L2" s="20" t="s">
        <v>12</v>
      </c>
      <c r="M2" s="22" t="s">
        <v>13</v>
      </c>
    </row>
    <row r="3" spans="1:13" s="3" customFormat="1" ht="30" customHeight="1" x14ac:dyDescent="0.25">
      <c r="A3" s="13">
        <v>1</v>
      </c>
      <c r="B3" s="29" t="s">
        <v>14</v>
      </c>
      <c r="C3" s="29" t="s">
        <v>15</v>
      </c>
      <c r="D3" s="29" t="s">
        <v>16</v>
      </c>
      <c r="E3" s="30" t="s">
        <v>17</v>
      </c>
      <c r="F3" s="30" t="s">
        <v>18</v>
      </c>
      <c r="G3" s="29" t="s">
        <v>19</v>
      </c>
      <c r="H3" s="15">
        <v>80.12</v>
      </c>
      <c r="I3" s="23">
        <f t="shared" ref="I3:I19" si="0">H3*0.4</f>
        <v>32.048000000000002</v>
      </c>
      <c r="J3" s="24">
        <v>86.2</v>
      </c>
      <c r="K3" s="23">
        <f t="shared" ref="K3:K11" si="1">J3*0.6</f>
        <v>51.72</v>
      </c>
      <c r="L3" s="23">
        <f t="shared" ref="L3:L17" si="2">I3+K3</f>
        <v>83.768000000000001</v>
      </c>
      <c r="M3" s="25">
        <v>1</v>
      </c>
    </row>
    <row r="4" spans="1:13" s="3" customFormat="1" ht="30" customHeight="1" x14ac:dyDescent="0.25">
      <c r="A4" s="13">
        <v>2</v>
      </c>
      <c r="B4" s="29" t="s">
        <v>20</v>
      </c>
      <c r="C4" s="29" t="s">
        <v>15</v>
      </c>
      <c r="D4" s="29" t="s">
        <v>21</v>
      </c>
      <c r="E4" s="30" t="s">
        <v>17</v>
      </c>
      <c r="F4" s="30" t="s">
        <v>18</v>
      </c>
      <c r="G4" s="29" t="s">
        <v>19</v>
      </c>
      <c r="H4" s="15">
        <v>80.12</v>
      </c>
      <c r="I4" s="23">
        <f t="shared" si="0"/>
        <v>32.048000000000002</v>
      </c>
      <c r="J4" s="24">
        <v>82.63</v>
      </c>
      <c r="K4" s="23">
        <f t="shared" si="1"/>
        <v>49.577999999999996</v>
      </c>
      <c r="L4" s="23">
        <f t="shared" si="2"/>
        <v>81.626000000000005</v>
      </c>
      <c r="M4" s="25">
        <v>2</v>
      </c>
    </row>
    <row r="5" spans="1:13" s="3" customFormat="1" ht="30" customHeight="1" x14ac:dyDescent="0.25">
      <c r="A5" s="13">
        <v>3</v>
      </c>
      <c r="B5" s="29" t="s">
        <v>22</v>
      </c>
      <c r="C5" s="29" t="s">
        <v>15</v>
      </c>
      <c r="D5" s="29" t="s">
        <v>23</v>
      </c>
      <c r="E5" s="30" t="s">
        <v>17</v>
      </c>
      <c r="F5" s="30" t="s">
        <v>18</v>
      </c>
      <c r="G5" s="29" t="s">
        <v>19</v>
      </c>
      <c r="H5" s="15">
        <v>79.959999999999994</v>
      </c>
      <c r="I5" s="23">
        <f t="shared" si="0"/>
        <v>31.983999999999998</v>
      </c>
      <c r="J5" s="24">
        <v>81.37</v>
      </c>
      <c r="K5" s="23">
        <f t="shared" si="1"/>
        <v>48.822000000000003</v>
      </c>
      <c r="L5" s="23">
        <f t="shared" si="2"/>
        <v>80.805999999999997</v>
      </c>
      <c r="M5" s="25">
        <v>3</v>
      </c>
    </row>
    <row r="6" spans="1:13" s="3" customFormat="1" ht="30" customHeight="1" x14ac:dyDescent="0.25">
      <c r="A6" s="13">
        <v>4</v>
      </c>
      <c r="B6" s="29" t="s">
        <v>24</v>
      </c>
      <c r="C6" s="29" t="s">
        <v>15</v>
      </c>
      <c r="D6" s="29" t="s">
        <v>25</v>
      </c>
      <c r="E6" s="30" t="s">
        <v>26</v>
      </c>
      <c r="F6" s="30" t="s">
        <v>18</v>
      </c>
      <c r="G6" s="29" t="s">
        <v>27</v>
      </c>
      <c r="H6" s="15">
        <v>79.349999999999994</v>
      </c>
      <c r="I6" s="23">
        <f t="shared" si="0"/>
        <v>31.74</v>
      </c>
      <c r="J6" s="24">
        <v>87.93</v>
      </c>
      <c r="K6" s="23">
        <f t="shared" si="1"/>
        <v>52.758000000000003</v>
      </c>
      <c r="L6" s="23">
        <f t="shared" si="2"/>
        <v>84.498000000000005</v>
      </c>
      <c r="M6" s="25">
        <v>1</v>
      </c>
    </row>
    <row r="7" spans="1:13" s="3" customFormat="1" ht="30" customHeight="1" x14ac:dyDescent="0.25">
      <c r="A7" s="13">
        <v>5</v>
      </c>
      <c r="B7" s="29" t="s">
        <v>28</v>
      </c>
      <c r="C7" s="29" t="s">
        <v>15</v>
      </c>
      <c r="D7" s="30" t="s">
        <v>29</v>
      </c>
      <c r="E7" s="30" t="s">
        <v>26</v>
      </c>
      <c r="F7" s="30" t="s">
        <v>18</v>
      </c>
      <c r="G7" s="29" t="s">
        <v>27</v>
      </c>
      <c r="H7" s="15">
        <v>78.38</v>
      </c>
      <c r="I7" s="23">
        <f t="shared" si="0"/>
        <v>31.352</v>
      </c>
      <c r="J7" s="24">
        <v>86.37</v>
      </c>
      <c r="K7" s="23">
        <f t="shared" si="1"/>
        <v>51.822000000000003</v>
      </c>
      <c r="L7" s="23">
        <f t="shared" si="2"/>
        <v>83.174000000000007</v>
      </c>
      <c r="M7" s="25">
        <v>2</v>
      </c>
    </row>
    <row r="8" spans="1:13" s="3" customFormat="1" ht="30" customHeight="1" x14ac:dyDescent="0.25">
      <c r="A8" s="13">
        <v>6</v>
      </c>
      <c r="B8" s="29" t="s">
        <v>30</v>
      </c>
      <c r="C8" s="29" t="s">
        <v>15</v>
      </c>
      <c r="D8" s="29" t="s">
        <v>31</v>
      </c>
      <c r="E8" s="30" t="s">
        <v>26</v>
      </c>
      <c r="F8" s="30" t="s">
        <v>18</v>
      </c>
      <c r="G8" s="29" t="s">
        <v>27</v>
      </c>
      <c r="H8" s="15">
        <v>81.86</v>
      </c>
      <c r="I8" s="23">
        <f t="shared" si="0"/>
        <v>32.744</v>
      </c>
      <c r="J8" s="24">
        <v>83.83</v>
      </c>
      <c r="K8" s="23">
        <f t="shared" si="1"/>
        <v>50.297999999999995</v>
      </c>
      <c r="L8" s="23">
        <f t="shared" si="2"/>
        <v>83.042000000000002</v>
      </c>
      <c r="M8" s="25">
        <v>3</v>
      </c>
    </row>
    <row r="9" spans="1:13" s="3" customFormat="1" ht="30" customHeight="1" x14ac:dyDescent="0.25">
      <c r="A9" s="13">
        <v>7</v>
      </c>
      <c r="B9" s="29" t="s">
        <v>32</v>
      </c>
      <c r="C9" s="29" t="s">
        <v>15</v>
      </c>
      <c r="D9" s="29" t="s">
        <v>33</v>
      </c>
      <c r="E9" s="30" t="s">
        <v>26</v>
      </c>
      <c r="F9" s="30" t="s">
        <v>18</v>
      </c>
      <c r="G9" s="29" t="s">
        <v>27</v>
      </c>
      <c r="H9" s="15">
        <v>79.23</v>
      </c>
      <c r="I9" s="23">
        <f t="shared" si="0"/>
        <v>31.692000000000004</v>
      </c>
      <c r="J9" s="24">
        <v>85.2</v>
      </c>
      <c r="K9" s="23">
        <f t="shared" si="1"/>
        <v>51.12</v>
      </c>
      <c r="L9" s="23">
        <f t="shared" si="2"/>
        <v>82.811999999999998</v>
      </c>
      <c r="M9" s="25">
        <v>4</v>
      </c>
    </row>
    <row r="10" spans="1:13" s="3" customFormat="1" ht="30" customHeight="1" x14ac:dyDescent="0.25">
      <c r="A10" s="13">
        <v>8</v>
      </c>
      <c r="B10" s="29" t="s">
        <v>34</v>
      </c>
      <c r="C10" s="29" t="s">
        <v>15</v>
      </c>
      <c r="D10" s="29" t="s">
        <v>35</v>
      </c>
      <c r="E10" s="30" t="s">
        <v>26</v>
      </c>
      <c r="F10" s="30" t="s">
        <v>18</v>
      </c>
      <c r="G10" s="29" t="s">
        <v>27</v>
      </c>
      <c r="H10" s="15">
        <v>81.010000000000005</v>
      </c>
      <c r="I10" s="23">
        <f t="shared" si="0"/>
        <v>32.404000000000003</v>
      </c>
      <c r="J10" s="24">
        <v>83.67</v>
      </c>
      <c r="K10" s="23">
        <f t="shared" si="1"/>
        <v>50.201999999999998</v>
      </c>
      <c r="L10" s="23">
        <f t="shared" si="2"/>
        <v>82.605999999999995</v>
      </c>
      <c r="M10" s="25">
        <v>5</v>
      </c>
    </row>
    <row r="11" spans="1:13" s="3" customFormat="1" ht="30" customHeight="1" x14ac:dyDescent="0.25">
      <c r="A11" s="13">
        <v>9</v>
      </c>
      <c r="B11" s="29" t="s">
        <v>36</v>
      </c>
      <c r="C11" s="29" t="s">
        <v>37</v>
      </c>
      <c r="D11" s="29" t="s">
        <v>38</v>
      </c>
      <c r="E11" s="30" t="s">
        <v>26</v>
      </c>
      <c r="F11" s="30" t="s">
        <v>18</v>
      </c>
      <c r="G11" s="29" t="s">
        <v>27</v>
      </c>
      <c r="H11" s="15">
        <v>84.25</v>
      </c>
      <c r="I11" s="23">
        <f t="shared" si="0"/>
        <v>33.700000000000003</v>
      </c>
      <c r="J11" s="24">
        <v>79.3</v>
      </c>
      <c r="K11" s="23">
        <f t="shared" si="1"/>
        <v>47.58</v>
      </c>
      <c r="L11" s="23">
        <f t="shared" si="2"/>
        <v>81.28</v>
      </c>
      <c r="M11" s="25">
        <v>6</v>
      </c>
    </row>
    <row r="12" spans="1:13" s="3" customFormat="1" ht="30" customHeight="1" x14ac:dyDescent="0.25">
      <c r="A12" s="13">
        <v>10</v>
      </c>
      <c r="B12" s="29" t="s">
        <v>39</v>
      </c>
      <c r="C12" s="29" t="s">
        <v>15</v>
      </c>
      <c r="D12" s="29" t="s">
        <v>40</v>
      </c>
      <c r="E12" s="30" t="s">
        <v>26</v>
      </c>
      <c r="F12" s="30" t="s">
        <v>18</v>
      </c>
      <c r="G12" s="29" t="s">
        <v>27</v>
      </c>
      <c r="H12" s="15">
        <v>81.66</v>
      </c>
      <c r="I12" s="23">
        <f t="shared" si="0"/>
        <v>32.664000000000001</v>
      </c>
      <c r="J12" s="24">
        <v>0</v>
      </c>
      <c r="K12" s="23">
        <v>0</v>
      </c>
      <c r="L12" s="23">
        <f t="shared" si="2"/>
        <v>32.664000000000001</v>
      </c>
      <c r="M12" s="25">
        <v>7</v>
      </c>
    </row>
    <row r="13" spans="1:13" s="3" customFormat="1" ht="30" customHeight="1" x14ac:dyDescent="0.25">
      <c r="A13" s="13">
        <v>11</v>
      </c>
      <c r="B13" s="29" t="s">
        <v>41</v>
      </c>
      <c r="C13" s="29" t="s">
        <v>15</v>
      </c>
      <c r="D13" s="29" t="s">
        <v>42</v>
      </c>
      <c r="E13" s="30" t="s">
        <v>26</v>
      </c>
      <c r="F13" s="30" t="s">
        <v>18</v>
      </c>
      <c r="G13" s="29" t="s">
        <v>27</v>
      </c>
      <c r="H13" s="15">
        <v>80.12</v>
      </c>
      <c r="I13" s="23">
        <f t="shared" si="0"/>
        <v>32.048000000000002</v>
      </c>
      <c r="J13" s="24">
        <v>0</v>
      </c>
      <c r="K13" s="23">
        <v>0</v>
      </c>
      <c r="L13" s="23">
        <f t="shared" si="2"/>
        <v>32.048000000000002</v>
      </c>
      <c r="M13" s="25">
        <v>8</v>
      </c>
    </row>
    <row r="14" spans="1:13" s="3" customFormat="1" ht="30" customHeight="1" x14ac:dyDescent="0.25">
      <c r="A14" s="13">
        <v>12</v>
      </c>
      <c r="B14" s="29" t="s">
        <v>43</v>
      </c>
      <c r="C14" s="29" t="s">
        <v>15</v>
      </c>
      <c r="D14" s="29" t="s">
        <v>44</v>
      </c>
      <c r="E14" s="30" t="s">
        <v>26</v>
      </c>
      <c r="F14" s="30" t="s">
        <v>18</v>
      </c>
      <c r="G14" s="29" t="s">
        <v>27</v>
      </c>
      <c r="H14" s="15">
        <v>79.23</v>
      </c>
      <c r="I14" s="23">
        <f t="shared" si="0"/>
        <v>31.692000000000004</v>
      </c>
      <c r="J14" s="24">
        <v>0</v>
      </c>
      <c r="K14" s="23">
        <v>0</v>
      </c>
      <c r="L14" s="23">
        <f t="shared" si="2"/>
        <v>31.692000000000004</v>
      </c>
      <c r="M14" s="25">
        <v>9</v>
      </c>
    </row>
    <row r="15" spans="1:13" s="3" customFormat="1" ht="30" customHeight="1" x14ac:dyDescent="0.25">
      <c r="A15" s="13">
        <v>13</v>
      </c>
      <c r="B15" s="29" t="s">
        <v>45</v>
      </c>
      <c r="C15" s="29" t="s">
        <v>15</v>
      </c>
      <c r="D15" s="29" t="s">
        <v>46</v>
      </c>
      <c r="E15" s="30" t="s">
        <v>47</v>
      </c>
      <c r="F15" s="30" t="s">
        <v>18</v>
      </c>
      <c r="G15" s="29" t="s">
        <v>19</v>
      </c>
      <c r="H15" s="15">
        <v>74.33</v>
      </c>
      <c r="I15" s="23">
        <f t="shared" si="0"/>
        <v>29.731999999999999</v>
      </c>
      <c r="J15" s="24">
        <v>84.33</v>
      </c>
      <c r="K15" s="23">
        <f>J15*0.6</f>
        <v>50.597999999999999</v>
      </c>
      <c r="L15" s="23">
        <f t="shared" si="2"/>
        <v>80.33</v>
      </c>
      <c r="M15" s="25">
        <v>1</v>
      </c>
    </row>
    <row r="16" spans="1:13" s="3" customFormat="1" ht="30" customHeight="1" x14ac:dyDescent="0.25">
      <c r="A16" s="13">
        <v>14</v>
      </c>
      <c r="B16" s="29" t="s">
        <v>48</v>
      </c>
      <c r="C16" s="29" t="s">
        <v>15</v>
      </c>
      <c r="D16" s="29" t="s">
        <v>49</v>
      </c>
      <c r="E16" s="30" t="s">
        <v>47</v>
      </c>
      <c r="F16" s="30" t="s">
        <v>18</v>
      </c>
      <c r="G16" s="29" t="s">
        <v>19</v>
      </c>
      <c r="H16" s="15">
        <v>67.569999999999993</v>
      </c>
      <c r="I16" s="23">
        <f t="shared" si="0"/>
        <v>27.027999999999999</v>
      </c>
      <c r="J16" s="24">
        <v>83.1</v>
      </c>
      <c r="K16" s="23">
        <f>J16*0.6</f>
        <v>49.859999999999992</v>
      </c>
      <c r="L16" s="23">
        <f t="shared" si="2"/>
        <v>76.887999999999991</v>
      </c>
      <c r="M16" s="25">
        <v>2</v>
      </c>
    </row>
    <row r="17" spans="1:13" s="3" customFormat="1" ht="30" customHeight="1" x14ac:dyDescent="0.25">
      <c r="A17" s="13">
        <v>15</v>
      </c>
      <c r="B17" s="29" t="s">
        <v>50</v>
      </c>
      <c r="C17" s="29" t="s">
        <v>15</v>
      </c>
      <c r="D17" s="29" t="s">
        <v>51</v>
      </c>
      <c r="E17" s="30" t="s">
        <v>52</v>
      </c>
      <c r="F17" s="30" t="s">
        <v>18</v>
      </c>
      <c r="G17" s="29" t="s">
        <v>19</v>
      </c>
      <c r="H17" s="15">
        <v>81.739999999999995</v>
      </c>
      <c r="I17" s="23">
        <f t="shared" si="0"/>
        <v>32.695999999999998</v>
      </c>
      <c r="J17" s="24">
        <v>84.1</v>
      </c>
      <c r="K17" s="23">
        <f>J17*0.6</f>
        <v>50.459999999999994</v>
      </c>
      <c r="L17" s="23">
        <f t="shared" si="2"/>
        <v>83.155999999999992</v>
      </c>
      <c r="M17" s="25">
        <v>1</v>
      </c>
    </row>
    <row r="18" spans="1:13" s="3" customFormat="1" ht="30" customHeight="1" x14ac:dyDescent="0.25">
      <c r="A18" s="13">
        <v>16</v>
      </c>
      <c r="B18" s="29" t="s">
        <v>53</v>
      </c>
      <c r="C18" s="29" t="s">
        <v>15</v>
      </c>
      <c r="D18" s="29" t="s">
        <v>54</v>
      </c>
      <c r="E18" s="30" t="s">
        <v>52</v>
      </c>
      <c r="F18" s="30" t="s">
        <v>18</v>
      </c>
      <c r="G18" s="29" t="s">
        <v>19</v>
      </c>
      <c r="H18" s="15">
        <v>82.63</v>
      </c>
      <c r="I18" s="23">
        <f t="shared" si="0"/>
        <v>33.052</v>
      </c>
      <c r="J18" s="24">
        <v>0</v>
      </c>
      <c r="K18" s="23">
        <v>0</v>
      </c>
      <c r="L18" s="23">
        <f t="shared" ref="L18:L49" si="3">I18+K18</f>
        <v>33.052</v>
      </c>
      <c r="M18" s="25">
        <v>2</v>
      </c>
    </row>
    <row r="19" spans="1:13" s="3" customFormat="1" ht="30" customHeight="1" x14ac:dyDescent="0.25">
      <c r="A19" s="13">
        <v>17</v>
      </c>
      <c r="B19" s="29" t="s">
        <v>55</v>
      </c>
      <c r="C19" s="29" t="s">
        <v>15</v>
      </c>
      <c r="D19" s="29" t="s">
        <v>56</v>
      </c>
      <c r="E19" s="30" t="s">
        <v>52</v>
      </c>
      <c r="F19" s="30" t="s">
        <v>18</v>
      </c>
      <c r="G19" s="29" t="s">
        <v>19</v>
      </c>
      <c r="H19" s="15">
        <v>77.45</v>
      </c>
      <c r="I19" s="23">
        <f t="shared" si="0"/>
        <v>30.980000000000004</v>
      </c>
      <c r="J19" s="24">
        <v>0</v>
      </c>
      <c r="K19" s="23">
        <v>0</v>
      </c>
      <c r="L19" s="23">
        <f t="shared" si="3"/>
        <v>30.980000000000004</v>
      </c>
      <c r="M19" s="25">
        <v>3</v>
      </c>
    </row>
    <row r="20" spans="1:13" s="3" customFormat="1" ht="30" customHeight="1" x14ac:dyDescent="0.25">
      <c r="A20" s="13">
        <v>18</v>
      </c>
      <c r="B20" s="29" t="s">
        <v>57</v>
      </c>
      <c r="C20" s="29" t="s">
        <v>15</v>
      </c>
      <c r="D20" s="29" t="s">
        <v>58</v>
      </c>
      <c r="E20" s="30" t="s">
        <v>59</v>
      </c>
      <c r="F20" s="30" t="s">
        <v>18</v>
      </c>
      <c r="G20" s="29" t="s">
        <v>19</v>
      </c>
      <c r="H20" s="15">
        <v>85.1</v>
      </c>
      <c r="I20" s="23">
        <f t="shared" ref="I20:I46" si="4">H20*0.4</f>
        <v>34.04</v>
      </c>
      <c r="J20" s="24">
        <v>85.5</v>
      </c>
      <c r="K20" s="23">
        <f>J20*0.6</f>
        <v>51.3</v>
      </c>
      <c r="L20" s="23">
        <f t="shared" si="3"/>
        <v>85.34</v>
      </c>
      <c r="M20" s="25">
        <v>1</v>
      </c>
    </row>
    <row r="21" spans="1:13" s="3" customFormat="1" ht="30" customHeight="1" x14ac:dyDescent="0.25">
      <c r="A21" s="13">
        <v>19</v>
      </c>
      <c r="B21" s="29" t="s">
        <v>60</v>
      </c>
      <c r="C21" s="29" t="s">
        <v>15</v>
      </c>
      <c r="D21" s="29" t="s">
        <v>61</v>
      </c>
      <c r="E21" s="30" t="s">
        <v>59</v>
      </c>
      <c r="F21" s="30" t="s">
        <v>18</v>
      </c>
      <c r="G21" s="29" t="s">
        <v>19</v>
      </c>
      <c r="H21" s="15">
        <v>79.27</v>
      </c>
      <c r="I21" s="23">
        <f t="shared" si="4"/>
        <v>31.707999999999998</v>
      </c>
      <c r="J21" s="24">
        <v>86.33</v>
      </c>
      <c r="K21" s="23">
        <f>J21*0.6</f>
        <v>51.797999999999995</v>
      </c>
      <c r="L21" s="23">
        <f t="shared" si="3"/>
        <v>83.506</v>
      </c>
      <c r="M21" s="25">
        <v>2</v>
      </c>
    </row>
    <row r="22" spans="1:13" s="3" customFormat="1" ht="30" customHeight="1" x14ac:dyDescent="0.25">
      <c r="A22" s="13">
        <v>20</v>
      </c>
      <c r="B22" s="29" t="s">
        <v>62</v>
      </c>
      <c r="C22" s="29" t="s">
        <v>15</v>
      </c>
      <c r="D22" s="29" t="s">
        <v>63</v>
      </c>
      <c r="E22" s="30" t="s">
        <v>59</v>
      </c>
      <c r="F22" s="30" t="s">
        <v>18</v>
      </c>
      <c r="G22" s="29" t="s">
        <v>19</v>
      </c>
      <c r="H22" s="15">
        <v>77.45</v>
      </c>
      <c r="I22" s="23">
        <f t="shared" si="4"/>
        <v>30.980000000000004</v>
      </c>
      <c r="J22" s="24">
        <v>83.6</v>
      </c>
      <c r="K22" s="23">
        <f>J22*0.6</f>
        <v>50.16</v>
      </c>
      <c r="L22" s="23">
        <f t="shared" si="3"/>
        <v>81.14</v>
      </c>
      <c r="M22" s="25">
        <v>3</v>
      </c>
    </row>
    <row r="23" spans="1:13" s="3" customFormat="1" ht="30" customHeight="1" x14ac:dyDescent="0.25">
      <c r="A23" s="13">
        <v>21</v>
      </c>
      <c r="B23" s="29" t="s">
        <v>64</v>
      </c>
      <c r="C23" s="29" t="s">
        <v>15</v>
      </c>
      <c r="D23" s="29" t="s">
        <v>65</v>
      </c>
      <c r="E23" s="30" t="s">
        <v>66</v>
      </c>
      <c r="F23" s="30" t="s">
        <v>18</v>
      </c>
      <c r="G23" s="29" t="s">
        <v>19</v>
      </c>
      <c r="H23" s="15">
        <v>86.64</v>
      </c>
      <c r="I23" s="23">
        <f t="shared" si="4"/>
        <v>34.655999999999999</v>
      </c>
      <c r="J23" s="24">
        <v>86.87</v>
      </c>
      <c r="K23" s="23">
        <f t="shared" ref="K23:K45" si="5">J23*0.6</f>
        <v>52.122</v>
      </c>
      <c r="L23" s="23">
        <f t="shared" si="3"/>
        <v>86.777999999999992</v>
      </c>
      <c r="M23" s="25">
        <v>1</v>
      </c>
    </row>
    <row r="24" spans="1:13" s="3" customFormat="1" ht="30" customHeight="1" x14ac:dyDescent="0.25">
      <c r="A24" s="13">
        <v>22</v>
      </c>
      <c r="B24" s="29" t="s">
        <v>67</v>
      </c>
      <c r="C24" s="29" t="s">
        <v>15</v>
      </c>
      <c r="D24" s="29" t="s">
        <v>68</v>
      </c>
      <c r="E24" s="30" t="s">
        <v>66</v>
      </c>
      <c r="F24" s="30" t="s">
        <v>18</v>
      </c>
      <c r="G24" s="29" t="s">
        <v>19</v>
      </c>
      <c r="H24" s="15">
        <v>75.099999999999994</v>
      </c>
      <c r="I24" s="23">
        <f t="shared" si="4"/>
        <v>30.04</v>
      </c>
      <c r="J24" s="24">
        <v>81.8</v>
      </c>
      <c r="K24" s="23">
        <f t="shared" si="5"/>
        <v>49.08</v>
      </c>
      <c r="L24" s="23">
        <f t="shared" si="3"/>
        <v>79.12</v>
      </c>
      <c r="M24" s="25">
        <v>2</v>
      </c>
    </row>
    <row r="25" spans="1:13" s="3" customFormat="1" ht="30" customHeight="1" x14ac:dyDescent="0.25">
      <c r="A25" s="13">
        <v>23</v>
      </c>
      <c r="B25" s="29" t="s">
        <v>69</v>
      </c>
      <c r="C25" s="29" t="s">
        <v>15</v>
      </c>
      <c r="D25" s="29" t="s">
        <v>70</v>
      </c>
      <c r="E25" s="30" t="s">
        <v>66</v>
      </c>
      <c r="F25" s="30" t="s">
        <v>18</v>
      </c>
      <c r="G25" s="29" t="s">
        <v>19</v>
      </c>
      <c r="H25" s="15">
        <v>79.27</v>
      </c>
      <c r="I25" s="23">
        <f t="shared" si="4"/>
        <v>31.707999999999998</v>
      </c>
      <c r="J25" s="24">
        <v>0</v>
      </c>
      <c r="K25" s="23">
        <v>0</v>
      </c>
      <c r="L25" s="23">
        <f t="shared" si="3"/>
        <v>31.707999999999998</v>
      </c>
      <c r="M25" s="25">
        <v>3</v>
      </c>
    </row>
    <row r="26" spans="1:13" s="3" customFormat="1" ht="30" customHeight="1" x14ac:dyDescent="0.25">
      <c r="A26" s="13">
        <v>24</v>
      </c>
      <c r="B26" s="29" t="s">
        <v>71</v>
      </c>
      <c r="C26" s="29" t="s">
        <v>15</v>
      </c>
      <c r="D26" s="29" t="s">
        <v>72</v>
      </c>
      <c r="E26" s="30" t="s">
        <v>73</v>
      </c>
      <c r="F26" s="30" t="s">
        <v>18</v>
      </c>
      <c r="G26" s="29" t="s">
        <v>19</v>
      </c>
      <c r="H26" s="15">
        <v>83.36</v>
      </c>
      <c r="I26" s="23">
        <f t="shared" si="4"/>
        <v>33.344000000000001</v>
      </c>
      <c r="J26" s="24">
        <v>84.67</v>
      </c>
      <c r="K26" s="23">
        <f t="shared" si="5"/>
        <v>50.802</v>
      </c>
      <c r="L26" s="23">
        <f t="shared" si="3"/>
        <v>84.146000000000001</v>
      </c>
      <c r="M26" s="25">
        <v>1</v>
      </c>
    </row>
    <row r="27" spans="1:13" s="3" customFormat="1" ht="30" customHeight="1" x14ac:dyDescent="0.25">
      <c r="A27" s="13">
        <v>25</v>
      </c>
      <c r="B27" s="29" t="s">
        <v>74</v>
      </c>
      <c r="C27" s="29" t="s">
        <v>15</v>
      </c>
      <c r="D27" s="29" t="s">
        <v>75</v>
      </c>
      <c r="E27" s="30" t="s">
        <v>73</v>
      </c>
      <c r="F27" s="30" t="s">
        <v>18</v>
      </c>
      <c r="G27" s="29" t="s">
        <v>19</v>
      </c>
      <c r="H27" s="15">
        <v>80</v>
      </c>
      <c r="I27" s="23">
        <f t="shared" si="4"/>
        <v>32</v>
      </c>
      <c r="J27" s="24">
        <v>84.1</v>
      </c>
      <c r="K27" s="23">
        <f t="shared" si="5"/>
        <v>50.459999999999994</v>
      </c>
      <c r="L27" s="23">
        <f t="shared" si="3"/>
        <v>82.46</v>
      </c>
      <c r="M27" s="25">
        <v>2</v>
      </c>
    </row>
    <row r="28" spans="1:13" s="3" customFormat="1" ht="30" customHeight="1" x14ac:dyDescent="0.25">
      <c r="A28" s="13">
        <v>26</v>
      </c>
      <c r="B28" s="29" t="s">
        <v>76</v>
      </c>
      <c r="C28" s="29" t="s">
        <v>15</v>
      </c>
      <c r="D28" s="29" t="s">
        <v>77</v>
      </c>
      <c r="E28" s="30" t="s">
        <v>73</v>
      </c>
      <c r="F28" s="30" t="s">
        <v>18</v>
      </c>
      <c r="G28" s="29" t="s">
        <v>19</v>
      </c>
      <c r="H28" s="15">
        <v>73.52</v>
      </c>
      <c r="I28" s="23">
        <f t="shared" si="4"/>
        <v>29.408000000000001</v>
      </c>
      <c r="J28" s="24">
        <v>84.37</v>
      </c>
      <c r="K28" s="23">
        <f t="shared" si="5"/>
        <v>50.622</v>
      </c>
      <c r="L28" s="23">
        <f t="shared" si="3"/>
        <v>80.03</v>
      </c>
      <c r="M28" s="25">
        <v>3</v>
      </c>
    </row>
    <row r="29" spans="1:13" s="3" customFormat="1" ht="30" customHeight="1" x14ac:dyDescent="0.25">
      <c r="A29" s="13">
        <v>27</v>
      </c>
      <c r="B29" s="29" t="s">
        <v>78</v>
      </c>
      <c r="C29" s="29" t="s">
        <v>15</v>
      </c>
      <c r="D29" s="29" t="s">
        <v>79</v>
      </c>
      <c r="E29" s="30" t="s">
        <v>80</v>
      </c>
      <c r="F29" s="30" t="s">
        <v>18</v>
      </c>
      <c r="G29" s="29" t="s">
        <v>19</v>
      </c>
      <c r="H29" s="15">
        <v>85.14</v>
      </c>
      <c r="I29" s="23">
        <f t="shared" si="4"/>
        <v>34.056000000000004</v>
      </c>
      <c r="J29" s="24">
        <v>85.1</v>
      </c>
      <c r="K29" s="23">
        <f t="shared" si="5"/>
        <v>51.059999999999995</v>
      </c>
      <c r="L29" s="23">
        <f t="shared" si="3"/>
        <v>85.116</v>
      </c>
      <c r="M29" s="25">
        <v>1</v>
      </c>
    </row>
    <row r="30" spans="1:13" s="3" customFormat="1" ht="30" customHeight="1" x14ac:dyDescent="0.25">
      <c r="A30" s="13">
        <v>28</v>
      </c>
      <c r="B30" s="29" t="s">
        <v>81</v>
      </c>
      <c r="C30" s="29" t="s">
        <v>15</v>
      </c>
      <c r="D30" s="29" t="s">
        <v>82</v>
      </c>
      <c r="E30" s="30" t="s">
        <v>80</v>
      </c>
      <c r="F30" s="30" t="s">
        <v>18</v>
      </c>
      <c r="G30" s="29" t="s">
        <v>19</v>
      </c>
      <c r="H30" s="15">
        <v>79.11</v>
      </c>
      <c r="I30" s="23">
        <f t="shared" si="4"/>
        <v>31.644000000000002</v>
      </c>
      <c r="J30" s="24">
        <v>80.27</v>
      </c>
      <c r="K30" s="23">
        <f t="shared" si="5"/>
        <v>48.161999999999999</v>
      </c>
      <c r="L30" s="23">
        <f t="shared" si="3"/>
        <v>79.805999999999997</v>
      </c>
      <c r="M30" s="25">
        <v>2</v>
      </c>
    </row>
    <row r="31" spans="1:13" s="3" customFormat="1" ht="30" customHeight="1" x14ac:dyDescent="0.25">
      <c r="A31" s="13">
        <v>29</v>
      </c>
      <c r="B31" s="29" t="s">
        <v>83</v>
      </c>
      <c r="C31" s="29" t="s">
        <v>15</v>
      </c>
      <c r="D31" s="30" t="s">
        <v>84</v>
      </c>
      <c r="E31" s="30" t="s">
        <v>80</v>
      </c>
      <c r="F31" s="30" t="s">
        <v>18</v>
      </c>
      <c r="G31" s="29" t="s">
        <v>19</v>
      </c>
      <c r="H31" s="15">
        <v>70.2</v>
      </c>
      <c r="I31" s="23">
        <f t="shared" si="4"/>
        <v>28.080000000000002</v>
      </c>
      <c r="J31" s="24">
        <v>0</v>
      </c>
      <c r="K31" s="23">
        <v>0</v>
      </c>
      <c r="L31" s="23">
        <f t="shared" si="3"/>
        <v>28.080000000000002</v>
      </c>
      <c r="M31" s="25">
        <v>3</v>
      </c>
    </row>
    <row r="32" spans="1:13" s="3" customFormat="1" ht="30" customHeight="1" x14ac:dyDescent="0.25">
      <c r="A32" s="13">
        <v>30</v>
      </c>
      <c r="B32" s="29" t="s">
        <v>85</v>
      </c>
      <c r="C32" s="29" t="s">
        <v>37</v>
      </c>
      <c r="D32" s="29" t="s">
        <v>86</v>
      </c>
      <c r="E32" s="30" t="s">
        <v>87</v>
      </c>
      <c r="F32" s="30" t="s">
        <v>18</v>
      </c>
      <c r="G32" s="29" t="s">
        <v>19</v>
      </c>
      <c r="H32" s="15">
        <v>80.040000000000006</v>
      </c>
      <c r="I32" s="23">
        <f t="shared" si="4"/>
        <v>32.016000000000005</v>
      </c>
      <c r="J32" s="24">
        <v>87.83</v>
      </c>
      <c r="K32" s="23">
        <f>J32*0.6</f>
        <v>52.698</v>
      </c>
      <c r="L32" s="23">
        <f t="shared" si="3"/>
        <v>84.713999999999999</v>
      </c>
      <c r="M32" s="25">
        <v>1</v>
      </c>
    </row>
    <row r="33" spans="1:13" s="3" customFormat="1" ht="30" customHeight="1" x14ac:dyDescent="0.25">
      <c r="A33" s="13">
        <v>31</v>
      </c>
      <c r="B33" s="29" t="s">
        <v>88</v>
      </c>
      <c r="C33" s="29" t="s">
        <v>15</v>
      </c>
      <c r="D33" s="29" t="s">
        <v>89</v>
      </c>
      <c r="E33" s="30" t="s">
        <v>87</v>
      </c>
      <c r="F33" s="30" t="s">
        <v>18</v>
      </c>
      <c r="G33" s="29" t="s">
        <v>19</v>
      </c>
      <c r="H33" s="15">
        <v>84.13</v>
      </c>
      <c r="I33" s="23">
        <f t="shared" si="4"/>
        <v>33.652000000000001</v>
      </c>
      <c r="J33" s="24">
        <v>84.73</v>
      </c>
      <c r="K33" s="23">
        <f>J33*0.6</f>
        <v>50.838000000000001</v>
      </c>
      <c r="L33" s="23">
        <f t="shared" si="3"/>
        <v>84.490000000000009</v>
      </c>
      <c r="M33" s="25">
        <v>2</v>
      </c>
    </row>
    <row r="34" spans="1:13" s="3" customFormat="1" ht="30" customHeight="1" x14ac:dyDescent="0.25">
      <c r="A34" s="13">
        <v>32</v>
      </c>
      <c r="B34" s="29" t="s">
        <v>90</v>
      </c>
      <c r="C34" s="29" t="s">
        <v>15</v>
      </c>
      <c r="D34" s="29" t="s">
        <v>91</v>
      </c>
      <c r="E34" s="30" t="s">
        <v>87</v>
      </c>
      <c r="F34" s="30" t="s">
        <v>18</v>
      </c>
      <c r="G34" s="29" t="s">
        <v>19</v>
      </c>
      <c r="H34" s="15">
        <v>79.959999999999994</v>
      </c>
      <c r="I34" s="23">
        <f t="shared" si="4"/>
        <v>31.983999999999998</v>
      </c>
      <c r="J34" s="24">
        <v>84.23</v>
      </c>
      <c r="K34" s="23">
        <f t="shared" si="5"/>
        <v>50.538000000000004</v>
      </c>
      <c r="L34" s="23">
        <f t="shared" si="3"/>
        <v>82.522000000000006</v>
      </c>
      <c r="M34" s="25">
        <v>3</v>
      </c>
    </row>
    <row r="35" spans="1:13" s="3" customFormat="1" ht="30" customHeight="1" x14ac:dyDescent="0.25">
      <c r="A35" s="13">
        <v>33</v>
      </c>
      <c r="B35" s="29" t="s">
        <v>45</v>
      </c>
      <c r="C35" s="29" t="s">
        <v>15</v>
      </c>
      <c r="D35" s="29" t="s">
        <v>92</v>
      </c>
      <c r="E35" s="30" t="s">
        <v>93</v>
      </c>
      <c r="F35" s="30" t="s">
        <v>18</v>
      </c>
      <c r="G35" s="29" t="s">
        <v>19</v>
      </c>
      <c r="H35" s="15">
        <v>68.38</v>
      </c>
      <c r="I35" s="23">
        <f t="shared" si="4"/>
        <v>27.352</v>
      </c>
      <c r="J35" s="24">
        <v>86.6</v>
      </c>
      <c r="K35" s="23">
        <f t="shared" si="5"/>
        <v>51.959999999999994</v>
      </c>
      <c r="L35" s="23">
        <f t="shared" si="3"/>
        <v>79.311999999999998</v>
      </c>
      <c r="M35" s="25">
        <v>1</v>
      </c>
    </row>
    <row r="36" spans="1:13" s="3" customFormat="1" ht="30" customHeight="1" x14ac:dyDescent="0.25">
      <c r="A36" s="13">
        <v>34</v>
      </c>
      <c r="B36" s="29" t="s">
        <v>94</v>
      </c>
      <c r="C36" s="29" t="s">
        <v>15</v>
      </c>
      <c r="D36" s="29" t="s">
        <v>95</v>
      </c>
      <c r="E36" s="30" t="s">
        <v>93</v>
      </c>
      <c r="F36" s="30" t="s">
        <v>18</v>
      </c>
      <c r="G36" s="29" t="s">
        <v>19</v>
      </c>
      <c r="H36" s="15">
        <v>70.930000000000007</v>
      </c>
      <c r="I36" s="23">
        <f t="shared" si="4"/>
        <v>28.372000000000003</v>
      </c>
      <c r="J36" s="24">
        <v>84.83</v>
      </c>
      <c r="K36" s="23">
        <f t="shared" si="5"/>
        <v>50.897999999999996</v>
      </c>
      <c r="L36" s="23">
        <f t="shared" si="3"/>
        <v>79.27</v>
      </c>
      <c r="M36" s="25">
        <v>2</v>
      </c>
    </row>
    <row r="37" spans="1:13" s="3" customFormat="1" ht="30" customHeight="1" x14ac:dyDescent="0.25">
      <c r="A37" s="13">
        <v>35</v>
      </c>
      <c r="B37" s="16" t="s">
        <v>96</v>
      </c>
      <c r="C37" s="16" t="s">
        <v>15</v>
      </c>
      <c r="D37" s="17">
        <v>22081306209</v>
      </c>
      <c r="E37" s="18" t="s">
        <v>93</v>
      </c>
      <c r="F37" s="18" t="s">
        <v>18</v>
      </c>
      <c r="G37" s="14">
        <v>1</v>
      </c>
      <c r="H37" s="19">
        <v>62.63</v>
      </c>
      <c r="I37" s="23">
        <f t="shared" si="4"/>
        <v>25.052000000000003</v>
      </c>
      <c r="J37" s="24">
        <v>0</v>
      </c>
      <c r="K37" s="23">
        <v>0</v>
      </c>
      <c r="L37" s="23">
        <f t="shared" si="3"/>
        <v>25.052000000000003</v>
      </c>
      <c r="M37" s="25">
        <v>3</v>
      </c>
    </row>
    <row r="38" spans="1:13" s="3" customFormat="1" ht="30" customHeight="1" x14ac:dyDescent="0.25">
      <c r="A38" s="13">
        <v>36</v>
      </c>
      <c r="B38" s="29" t="s">
        <v>97</v>
      </c>
      <c r="C38" s="29" t="s">
        <v>37</v>
      </c>
      <c r="D38" s="29" t="s">
        <v>98</v>
      </c>
      <c r="E38" s="30" t="s">
        <v>99</v>
      </c>
      <c r="F38" s="30" t="s">
        <v>18</v>
      </c>
      <c r="G38" s="29" t="s">
        <v>19</v>
      </c>
      <c r="H38" s="15">
        <v>81.7</v>
      </c>
      <c r="I38" s="23">
        <f t="shared" si="4"/>
        <v>32.68</v>
      </c>
      <c r="J38" s="24">
        <v>86.37</v>
      </c>
      <c r="K38" s="23">
        <f t="shared" si="5"/>
        <v>51.822000000000003</v>
      </c>
      <c r="L38" s="23">
        <f t="shared" si="3"/>
        <v>84.50200000000001</v>
      </c>
      <c r="M38" s="25">
        <v>1</v>
      </c>
    </row>
    <row r="39" spans="1:13" s="3" customFormat="1" ht="30" customHeight="1" x14ac:dyDescent="0.25">
      <c r="A39" s="13">
        <v>37</v>
      </c>
      <c r="B39" s="29" t="s">
        <v>100</v>
      </c>
      <c r="C39" s="29" t="s">
        <v>15</v>
      </c>
      <c r="D39" s="29" t="s">
        <v>101</v>
      </c>
      <c r="E39" s="30" t="s">
        <v>99</v>
      </c>
      <c r="F39" s="30" t="s">
        <v>18</v>
      </c>
      <c r="G39" s="29" t="s">
        <v>19</v>
      </c>
      <c r="H39" s="15">
        <v>80.12</v>
      </c>
      <c r="I39" s="23">
        <f t="shared" si="4"/>
        <v>32.048000000000002</v>
      </c>
      <c r="J39" s="24">
        <v>85.83</v>
      </c>
      <c r="K39" s="23">
        <f t="shared" si="5"/>
        <v>51.497999999999998</v>
      </c>
      <c r="L39" s="23">
        <f t="shared" si="3"/>
        <v>83.545999999999992</v>
      </c>
      <c r="M39" s="25">
        <v>2</v>
      </c>
    </row>
    <row r="40" spans="1:13" s="3" customFormat="1" ht="30" customHeight="1" x14ac:dyDescent="0.25">
      <c r="A40" s="13">
        <v>38</v>
      </c>
      <c r="B40" s="29" t="s">
        <v>102</v>
      </c>
      <c r="C40" s="29" t="s">
        <v>15</v>
      </c>
      <c r="D40" s="29" t="s">
        <v>103</v>
      </c>
      <c r="E40" s="30" t="s">
        <v>99</v>
      </c>
      <c r="F40" s="30" t="s">
        <v>18</v>
      </c>
      <c r="G40" s="29" t="s">
        <v>19</v>
      </c>
      <c r="H40" s="15">
        <v>76.760000000000005</v>
      </c>
      <c r="I40" s="23">
        <f t="shared" si="4"/>
        <v>30.704000000000004</v>
      </c>
      <c r="J40" s="24">
        <v>82.67</v>
      </c>
      <c r="K40" s="23">
        <f t="shared" si="5"/>
        <v>49.601999999999997</v>
      </c>
      <c r="L40" s="23">
        <f t="shared" si="3"/>
        <v>80.305999999999997</v>
      </c>
      <c r="M40" s="25">
        <v>3</v>
      </c>
    </row>
    <row r="41" spans="1:13" s="3" customFormat="1" ht="30" customHeight="1" x14ac:dyDescent="0.25">
      <c r="A41" s="13">
        <v>39</v>
      </c>
      <c r="B41" s="29" t="s">
        <v>104</v>
      </c>
      <c r="C41" s="29" t="s">
        <v>15</v>
      </c>
      <c r="D41" s="29" t="s">
        <v>105</v>
      </c>
      <c r="E41" s="30" t="s">
        <v>106</v>
      </c>
      <c r="F41" s="30" t="s">
        <v>18</v>
      </c>
      <c r="G41" s="29" t="s">
        <v>19</v>
      </c>
      <c r="H41" s="15">
        <v>80.81</v>
      </c>
      <c r="I41" s="23">
        <f t="shared" si="4"/>
        <v>32.324000000000005</v>
      </c>
      <c r="J41" s="24">
        <v>84.93</v>
      </c>
      <c r="K41" s="23">
        <f t="shared" si="5"/>
        <v>50.958000000000006</v>
      </c>
      <c r="L41" s="23">
        <f t="shared" si="3"/>
        <v>83.282000000000011</v>
      </c>
      <c r="M41" s="25">
        <v>1</v>
      </c>
    </row>
    <row r="42" spans="1:13" s="3" customFormat="1" ht="30" customHeight="1" x14ac:dyDescent="0.25">
      <c r="A42" s="13">
        <v>40</v>
      </c>
      <c r="B42" s="29" t="s">
        <v>107</v>
      </c>
      <c r="C42" s="29" t="s">
        <v>15</v>
      </c>
      <c r="D42" s="29" t="s">
        <v>108</v>
      </c>
      <c r="E42" s="30" t="s">
        <v>106</v>
      </c>
      <c r="F42" s="30" t="s">
        <v>18</v>
      </c>
      <c r="G42" s="29" t="s">
        <v>19</v>
      </c>
      <c r="H42" s="15">
        <v>80.040000000000006</v>
      </c>
      <c r="I42" s="23">
        <f t="shared" si="4"/>
        <v>32.016000000000005</v>
      </c>
      <c r="J42" s="24">
        <v>83.63</v>
      </c>
      <c r="K42" s="23">
        <f t="shared" si="5"/>
        <v>50.177999999999997</v>
      </c>
      <c r="L42" s="23">
        <f t="shared" si="3"/>
        <v>82.194000000000003</v>
      </c>
      <c r="M42" s="25">
        <v>2</v>
      </c>
    </row>
    <row r="43" spans="1:13" s="3" customFormat="1" ht="30" customHeight="1" x14ac:dyDescent="0.25">
      <c r="A43" s="13">
        <v>41</v>
      </c>
      <c r="B43" s="29" t="s">
        <v>109</v>
      </c>
      <c r="C43" s="29" t="s">
        <v>15</v>
      </c>
      <c r="D43" s="29" t="s">
        <v>110</v>
      </c>
      <c r="E43" s="30" t="s">
        <v>106</v>
      </c>
      <c r="F43" s="30" t="s">
        <v>18</v>
      </c>
      <c r="G43" s="29" t="s">
        <v>19</v>
      </c>
      <c r="H43" s="15">
        <v>78.3</v>
      </c>
      <c r="I43" s="23">
        <f t="shared" si="4"/>
        <v>31.32</v>
      </c>
      <c r="J43" s="24">
        <v>73.5</v>
      </c>
      <c r="K43" s="23">
        <f t="shared" si="5"/>
        <v>44.1</v>
      </c>
      <c r="L43" s="23">
        <f t="shared" si="3"/>
        <v>75.42</v>
      </c>
      <c r="M43" s="25">
        <v>3</v>
      </c>
    </row>
    <row r="44" spans="1:13" s="3" customFormat="1" ht="30" customHeight="1" x14ac:dyDescent="0.25">
      <c r="A44" s="13">
        <v>42</v>
      </c>
      <c r="B44" s="29" t="s">
        <v>111</v>
      </c>
      <c r="C44" s="29" t="s">
        <v>15</v>
      </c>
      <c r="D44" s="29" t="s">
        <v>112</v>
      </c>
      <c r="E44" s="30" t="s">
        <v>113</v>
      </c>
      <c r="F44" s="30" t="s">
        <v>18</v>
      </c>
      <c r="G44" s="29" t="s">
        <v>19</v>
      </c>
      <c r="H44" s="15">
        <v>83.28</v>
      </c>
      <c r="I44" s="23">
        <f t="shared" si="4"/>
        <v>33.312000000000005</v>
      </c>
      <c r="J44" s="24">
        <v>85.37</v>
      </c>
      <c r="K44" s="23">
        <f t="shared" si="5"/>
        <v>51.222000000000001</v>
      </c>
      <c r="L44" s="23">
        <f t="shared" si="3"/>
        <v>84.534000000000006</v>
      </c>
      <c r="M44" s="25">
        <v>1</v>
      </c>
    </row>
    <row r="45" spans="1:13" s="3" customFormat="1" ht="30" customHeight="1" x14ac:dyDescent="0.25">
      <c r="A45" s="13">
        <v>43</v>
      </c>
      <c r="B45" s="29" t="s">
        <v>114</v>
      </c>
      <c r="C45" s="29" t="s">
        <v>15</v>
      </c>
      <c r="D45" s="29" t="s">
        <v>115</v>
      </c>
      <c r="E45" s="30" t="s">
        <v>113</v>
      </c>
      <c r="F45" s="30" t="s">
        <v>18</v>
      </c>
      <c r="G45" s="29" t="s">
        <v>19</v>
      </c>
      <c r="H45" s="15">
        <v>82.55</v>
      </c>
      <c r="I45" s="23">
        <f t="shared" si="4"/>
        <v>33.020000000000003</v>
      </c>
      <c r="J45" s="24">
        <v>81.8</v>
      </c>
      <c r="K45" s="23">
        <f t="shared" si="5"/>
        <v>49.08</v>
      </c>
      <c r="L45" s="23">
        <f t="shared" si="3"/>
        <v>82.1</v>
      </c>
      <c r="M45" s="25">
        <v>2</v>
      </c>
    </row>
    <row r="46" spans="1:13" s="3" customFormat="1" ht="30" customHeight="1" x14ac:dyDescent="0.25">
      <c r="A46" s="13">
        <v>44</v>
      </c>
      <c r="B46" s="29" t="s">
        <v>116</v>
      </c>
      <c r="C46" s="29" t="s">
        <v>15</v>
      </c>
      <c r="D46" s="29" t="s">
        <v>117</v>
      </c>
      <c r="E46" s="30" t="s">
        <v>113</v>
      </c>
      <c r="F46" s="30" t="s">
        <v>18</v>
      </c>
      <c r="G46" s="29" t="s">
        <v>19</v>
      </c>
      <c r="H46" s="15">
        <v>76.760000000000005</v>
      </c>
      <c r="I46" s="23">
        <f t="shared" si="4"/>
        <v>30.704000000000004</v>
      </c>
      <c r="J46" s="24">
        <v>0</v>
      </c>
      <c r="K46" s="23">
        <v>0</v>
      </c>
      <c r="L46" s="23">
        <f t="shared" si="3"/>
        <v>30.704000000000004</v>
      </c>
      <c r="M46" s="25">
        <v>3</v>
      </c>
    </row>
    <row r="47" spans="1:13" s="3" customFormat="1" ht="30" customHeight="1" x14ac:dyDescent="0.25">
      <c r="A47" s="13">
        <v>45</v>
      </c>
      <c r="B47" s="29" t="s">
        <v>118</v>
      </c>
      <c r="C47" s="29" t="s">
        <v>15</v>
      </c>
      <c r="D47" s="29" t="s">
        <v>119</v>
      </c>
      <c r="E47" s="30" t="s">
        <v>120</v>
      </c>
      <c r="F47" s="30" t="s">
        <v>121</v>
      </c>
      <c r="G47" s="29" t="s">
        <v>122</v>
      </c>
      <c r="H47" s="15">
        <v>74.17</v>
      </c>
      <c r="I47" s="23">
        <v>29.667999999999999</v>
      </c>
      <c r="J47" s="24">
        <v>90</v>
      </c>
      <c r="K47" s="23">
        <v>54</v>
      </c>
      <c r="L47" s="23">
        <f t="shared" si="3"/>
        <v>83.668000000000006</v>
      </c>
      <c r="M47" s="25">
        <v>1</v>
      </c>
    </row>
    <row r="48" spans="1:13" s="3" customFormat="1" ht="30" customHeight="1" x14ac:dyDescent="0.25">
      <c r="A48" s="13">
        <v>46</v>
      </c>
      <c r="B48" s="29" t="s">
        <v>123</v>
      </c>
      <c r="C48" s="29" t="s">
        <v>15</v>
      </c>
      <c r="D48" s="29" t="s">
        <v>124</v>
      </c>
      <c r="E48" s="30" t="s">
        <v>120</v>
      </c>
      <c r="F48" s="30" t="s">
        <v>121</v>
      </c>
      <c r="G48" s="29" t="s">
        <v>122</v>
      </c>
      <c r="H48" s="15">
        <v>77.53</v>
      </c>
      <c r="I48" s="23">
        <v>31.012</v>
      </c>
      <c r="J48" s="24">
        <v>84.73</v>
      </c>
      <c r="K48" s="23">
        <v>50.838000000000001</v>
      </c>
      <c r="L48" s="23">
        <f t="shared" si="3"/>
        <v>81.849999999999994</v>
      </c>
      <c r="M48" s="25">
        <v>2</v>
      </c>
    </row>
    <row r="49" spans="1:13" s="3" customFormat="1" ht="30" customHeight="1" x14ac:dyDescent="0.25">
      <c r="A49" s="13">
        <v>47</v>
      </c>
      <c r="B49" s="29" t="s">
        <v>125</v>
      </c>
      <c r="C49" s="29" t="s">
        <v>15</v>
      </c>
      <c r="D49" s="29" t="s">
        <v>126</v>
      </c>
      <c r="E49" s="30" t="s">
        <v>120</v>
      </c>
      <c r="F49" s="30" t="s">
        <v>121</v>
      </c>
      <c r="G49" s="29" t="s">
        <v>122</v>
      </c>
      <c r="H49" s="15">
        <v>73.239999999999995</v>
      </c>
      <c r="I49" s="23">
        <v>29.295999999999999</v>
      </c>
      <c r="J49" s="24">
        <v>81.67</v>
      </c>
      <c r="K49" s="23">
        <v>49.002000000000002</v>
      </c>
      <c r="L49" s="23">
        <f t="shared" si="3"/>
        <v>78.298000000000002</v>
      </c>
      <c r="M49" s="25">
        <v>3</v>
      </c>
    </row>
    <row r="50" spans="1:13" s="3" customFormat="1" ht="30" customHeight="1" x14ac:dyDescent="0.25">
      <c r="A50" s="13">
        <v>48</v>
      </c>
      <c r="B50" s="29" t="s">
        <v>127</v>
      </c>
      <c r="C50" s="29" t="s">
        <v>15</v>
      </c>
      <c r="D50" s="29" t="s">
        <v>128</v>
      </c>
      <c r="E50" s="30" t="s">
        <v>120</v>
      </c>
      <c r="F50" s="30" t="s">
        <v>121</v>
      </c>
      <c r="G50" s="29" t="s">
        <v>122</v>
      </c>
      <c r="H50" s="15">
        <v>76.680000000000007</v>
      </c>
      <c r="I50" s="23">
        <v>30.672000000000001</v>
      </c>
      <c r="J50" s="24">
        <v>77.5</v>
      </c>
      <c r="K50" s="23">
        <v>46.5</v>
      </c>
      <c r="L50" s="23">
        <f t="shared" ref="L50:L81" si="6">I50+K50</f>
        <v>77.171999999999997</v>
      </c>
      <c r="M50" s="25">
        <v>4</v>
      </c>
    </row>
    <row r="51" spans="1:13" s="3" customFormat="1" ht="30" customHeight="1" x14ac:dyDescent="0.25">
      <c r="A51" s="13">
        <v>49</v>
      </c>
      <c r="B51" s="29" t="s">
        <v>129</v>
      </c>
      <c r="C51" s="29" t="s">
        <v>15</v>
      </c>
      <c r="D51" s="29" t="s">
        <v>130</v>
      </c>
      <c r="E51" s="30" t="s">
        <v>120</v>
      </c>
      <c r="F51" s="30" t="s">
        <v>121</v>
      </c>
      <c r="G51" s="29" t="s">
        <v>122</v>
      </c>
      <c r="H51" s="15">
        <v>72.709999999999994</v>
      </c>
      <c r="I51" s="23">
        <v>29.084</v>
      </c>
      <c r="J51" s="24">
        <v>34.67</v>
      </c>
      <c r="K51" s="23">
        <v>20.802</v>
      </c>
      <c r="L51" s="23">
        <f t="shared" si="6"/>
        <v>49.885999999999996</v>
      </c>
      <c r="M51" s="25">
        <v>5</v>
      </c>
    </row>
    <row r="52" spans="1:13" s="3" customFormat="1" ht="30" customHeight="1" x14ac:dyDescent="0.25">
      <c r="A52" s="13">
        <v>50</v>
      </c>
      <c r="B52" s="29" t="s">
        <v>131</v>
      </c>
      <c r="C52" s="29" t="s">
        <v>15</v>
      </c>
      <c r="D52" s="29" t="s">
        <v>132</v>
      </c>
      <c r="E52" s="30" t="s">
        <v>26</v>
      </c>
      <c r="F52" s="30" t="s">
        <v>121</v>
      </c>
      <c r="G52" s="29" t="s">
        <v>122</v>
      </c>
      <c r="H52" s="15">
        <v>75.91</v>
      </c>
      <c r="I52" s="23">
        <f>H52*0.4</f>
        <v>30.364000000000001</v>
      </c>
      <c r="J52" s="24">
        <v>87.87</v>
      </c>
      <c r="K52" s="23">
        <f>J52*0.6</f>
        <v>52.722000000000001</v>
      </c>
      <c r="L52" s="23">
        <f t="shared" si="6"/>
        <v>83.085999999999999</v>
      </c>
      <c r="M52" s="25">
        <v>1</v>
      </c>
    </row>
    <row r="53" spans="1:13" s="3" customFormat="1" ht="30" customHeight="1" x14ac:dyDescent="0.25">
      <c r="A53" s="13">
        <v>51</v>
      </c>
      <c r="B53" s="29" t="s">
        <v>133</v>
      </c>
      <c r="C53" s="29" t="s">
        <v>15</v>
      </c>
      <c r="D53" s="29" t="s">
        <v>134</v>
      </c>
      <c r="E53" s="30" t="s">
        <v>26</v>
      </c>
      <c r="F53" s="30" t="s">
        <v>121</v>
      </c>
      <c r="G53" s="29" t="s">
        <v>122</v>
      </c>
      <c r="H53" s="15">
        <v>80.849999999999994</v>
      </c>
      <c r="I53" s="23">
        <f>H53*0.4</f>
        <v>32.339999999999996</v>
      </c>
      <c r="J53" s="24">
        <v>84</v>
      </c>
      <c r="K53" s="23">
        <f>J53*0.6</f>
        <v>50.4</v>
      </c>
      <c r="L53" s="23">
        <f t="shared" si="6"/>
        <v>82.74</v>
      </c>
      <c r="M53" s="25">
        <v>2</v>
      </c>
    </row>
    <row r="54" spans="1:13" s="3" customFormat="1" ht="30" customHeight="1" x14ac:dyDescent="0.25">
      <c r="A54" s="13">
        <v>52</v>
      </c>
      <c r="B54" s="29" t="s">
        <v>135</v>
      </c>
      <c r="C54" s="29" t="s">
        <v>15</v>
      </c>
      <c r="D54" s="29" t="s">
        <v>136</v>
      </c>
      <c r="E54" s="30" t="s">
        <v>26</v>
      </c>
      <c r="F54" s="30" t="s">
        <v>121</v>
      </c>
      <c r="G54" s="29" t="s">
        <v>122</v>
      </c>
      <c r="H54" s="15">
        <v>72.59</v>
      </c>
      <c r="I54" s="23">
        <f>H54*0.4</f>
        <v>29.036000000000001</v>
      </c>
      <c r="J54" s="24">
        <v>84.33</v>
      </c>
      <c r="K54" s="23">
        <f>J54*0.6</f>
        <v>50.597999999999999</v>
      </c>
      <c r="L54" s="23">
        <f t="shared" si="6"/>
        <v>79.634</v>
      </c>
      <c r="M54" s="25">
        <v>3</v>
      </c>
    </row>
    <row r="55" spans="1:13" s="3" customFormat="1" ht="30" customHeight="1" x14ac:dyDescent="0.25">
      <c r="A55" s="13">
        <v>53</v>
      </c>
      <c r="B55" s="29" t="s">
        <v>137</v>
      </c>
      <c r="C55" s="29" t="s">
        <v>15</v>
      </c>
      <c r="D55" s="29" t="s">
        <v>138</v>
      </c>
      <c r="E55" s="30" t="s">
        <v>26</v>
      </c>
      <c r="F55" s="30" t="s">
        <v>121</v>
      </c>
      <c r="G55" s="29" t="s">
        <v>122</v>
      </c>
      <c r="H55" s="15">
        <v>63.52</v>
      </c>
      <c r="I55" s="23">
        <f>H55*0.4</f>
        <v>25.408000000000001</v>
      </c>
      <c r="J55" s="24">
        <v>84.67</v>
      </c>
      <c r="K55" s="23">
        <f>J55*0.6</f>
        <v>50.802</v>
      </c>
      <c r="L55" s="23">
        <f t="shared" si="6"/>
        <v>76.210000000000008</v>
      </c>
      <c r="M55" s="25">
        <v>4</v>
      </c>
    </row>
    <row r="56" spans="1:13" s="3" customFormat="1" ht="30" customHeight="1" x14ac:dyDescent="0.25">
      <c r="A56" s="13">
        <v>54</v>
      </c>
      <c r="B56" s="29" t="s">
        <v>139</v>
      </c>
      <c r="C56" s="29" t="s">
        <v>15</v>
      </c>
      <c r="D56" s="29" t="s">
        <v>140</v>
      </c>
      <c r="E56" s="30" t="s">
        <v>141</v>
      </c>
      <c r="F56" s="30" t="s">
        <v>121</v>
      </c>
      <c r="G56" s="29" t="s">
        <v>122</v>
      </c>
      <c r="H56" s="15">
        <v>71.010000000000005</v>
      </c>
      <c r="I56" s="23">
        <f t="shared" ref="I56:I67" si="7">H56*0.4</f>
        <v>28.404000000000003</v>
      </c>
      <c r="J56" s="24">
        <v>83.33</v>
      </c>
      <c r="K56" s="23">
        <f>J56*0.6</f>
        <v>49.997999999999998</v>
      </c>
      <c r="L56" s="23">
        <f t="shared" si="6"/>
        <v>78.402000000000001</v>
      </c>
      <c r="M56" s="25">
        <v>1</v>
      </c>
    </row>
    <row r="57" spans="1:13" s="3" customFormat="1" ht="30" customHeight="1" x14ac:dyDescent="0.25">
      <c r="A57" s="13">
        <v>55</v>
      </c>
      <c r="B57" s="29" t="s">
        <v>142</v>
      </c>
      <c r="C57" s="29" t="s">
        <v>15</v>
      </c>
      <c r="D57" s="29" t="s">
        <v>143</v>
      </c>
      <c r="E57" s="30" t="s">
        <v>141</v>
      </c>
      <c r="F57" s="30" t="s">
        <v>121</v>
      </c>
      <c r="G57" s="29" t="s">
        <v>122</v>
      </c>
      <c r="H57" s="15">
        <v>67.61</v>
      </c>
      <c r="I57" s="23">
        <f t="shared" si="7"/>
        <v>27.044</v>
      </c>
      <c r="J57" s="24">
        <v>83</v>
      </c>
      <c r="K57" s="23">
        <f t="shared" ref="K57:K82" si="8">J57*0.6</f>
        <v>49.8</v>
      </c>
      <c r="L57" s="23">
        <f t="shared" si="6"/>
        <v>76.843999999999994</v>
      </c>
      <c r="M57" s="25">
        <v>2</v>
      </c>
    </row>
    <row r="58" spans="1:13" s="3" customFormat="1" ht="30" customHeight="1" x14ac:dyDescent="0.25">
      <c r="A58" s="13">
        <v>56</v>
      </c>
      <c r="B58" s="29" t="s">
        <v>144</v>
      </c>
      <c r="C58" s="29" t="s">
        <v>15</v>
      </c>
      <c r="D58" s="29" t="s">
        <v>145</v>
      </c>
      <c r="E58" s="30" t="s">
        <v>141</v>
      </c>
      <c r="F58" s="30" t="s">
        <v>121</v>
      </c>
      <c r="G58" s="29" t="s">
        <v>122</v>
      </c>
      <c r="H58" s="15">
        <v>65.91</v>
      </c>
      <c r="I58" s="23">
        <f t="shared" si="7"/>
        <v>26.364000000000001</v>
      </c>
      <c r="J58" s="24">
        <v>80.33</v>
      </c>
      <c r="K58" s="23">
        <f t="shared" si="8"/>
        <v>48.198</v>
      </c>
      <c r="L58" s="23">
        <f t="shared" si="6"/>
        <v>74.561999999999998</v>
      </c>
      <c r="M58" s="25">
        <v>3</v>
      </c>
    </row>
    <row r="59" spans="1:13" s="3" customFormat="1" ht="30" customHeight="1" x14ac:dyDescent="0.25">
      <c r="A59" s="13">
        <v>57</v>
      </c>
      <c r="B59" s="29" t="s">
        <v>146</v>
      </c>
      <c r="C59" s="29" t="s">
        <v>15</v>
      </c>
      <c r="D59" s="29" t="s">
        <v>147</v>
      </c>
      <c r="E59" s="30" t="s">
        <v>148</v>
      </c>
      <c r="F59" s="30" t="s">
        <v>121</v>
      </c>
      <c r="G59" s="29" t="s">
        <v>19</v>
      </c>
      <c r="H59" s="15">
        <v>67.569999999999993</v>
      </c>
      <c r="I59" s="23">
        <f t="shared" si="7"/>
        <v>27.027999999999999</v>
      </c>
      <c r="J59" s="24">
        <v>90</v>
      </c>
      <c r="K59" s="23">
        <f t="shared" si="8"/>
        <v>54</v>
      </c>
      <c r="L59" s="23">
        <f t="shared" si="6"/>
        <v>81.027999999999992</v>
      </c>
      <c r="M59" s="25">
        <v>1</v>
      </c>
    </row>
    <row r="60" spans="1:13" s="3" customFormat="1" ht="30" customHeight="1" x14ac:dyDescent="0.25">
      <c r="A60" s="13">
        <v>58</v>
      </c>
      <c r="B60" s="29" t="s">
        <v>149</v>
      </c>
      <c r="C60" s="29" t="s">
        <v>15</v>
      </c>
      <c r="D60" s="29" t="s">
        <v>150</v>
      </c>
      <c r="E60" s="30" t="s">
        <v>148</v>
      </c>
      <c r="F60" s="30" t="s">
        <v>121</v>
      </c>
      <c r="G60" s="29" t="s">
        <v>19</v>
      </c>
      <c r="H60" s="15">
        <v>62.63</v>
      </c>
      <c r="I60" s="23">
        <f t="shared" si="7"/>
        <v>25.052000000000003</v>
      </c>
      <c r="J60" s="24">
        <v>89</v>
      </c>
      <c r="K60" s="23">
        <f t="shared" si="8"/>
        <v>53.4</v>
      </c>
      <c r="L60" s="23">
        <f t="shared" si="6"/>
        <v>78.451999999999998</v>
      </c>
      <c r="M60" s="25">
        <v>2</v>
      </c>
    </row>
    <row r="61" spans="1:13" s="3" customFormat="1" ht="30" customHeight="1" x14ac:dyDescent="0.25">
      <c r="A61" s="13">
        <v>59</v>
      </c>
      <c r="B61" s="29" t="s">
        <v>151</v>
      </c>
      <c r="C61" s="29" t="s">
        <v>15</v>
      </c>
      <c r="D61" s="29" t="s">
        <v>152</v>
      </c>
      <c r="E61" s="30" t="s">
        <v>153</v>
      </c>
      <c r="F61" s="30" t="s">
        <v>121</v>
      </c>
      <c r="G61" s="29" t="s">
        <v>19</v>
      </c>
      <c r="H61" s="15">
        <v>65.180000000000007</v>
      </c>
      <c r="I61" s="23">
        <f t="shared" si="7"/>
        <v>26.072000000000003</v>
      </c>
      <c r="J61" s="24">
        <v>79</v>
      </c>
      <c r="K61" s="23">
        <f t="shared" si="8"/>
        <v>47.4</v>
      </c>
      <c r="L61" s="23">
        <f t="shared" si="6"/>
        <v>73.472000000000008</v>
      </c>
      <c r="M61" s="25">
        <v>1</v>
      </c>
    </row>
    <row r="62" spans="1:13" s="3" customFormat="1" ht="30" customHeight="1" x14ac:dyDescent="0.25">
      <c r="A62" s="13">
        <v>60</v>
      </c>
      <c r="B62" s="29" t="s">
        <v>154</v>
      </c>
      <c r="C62" s="29" t="s">
        <v>37</v>
      </c>
      <c r="D62" s="29" t="s">
        <v>155</v>
      </c>
      <c r="E62" s="30" t="s">
        <v>156</v>
      </c>
      <c r="F62" s="30" t="s">
        <v>121</v>
      </c>
      <c r="G62" s="29" t="s">
        <v>19</v>
      </c>
      <c r="H62" s="15">
        <v>75.989999999999995</v>
      </c>
      <c r="I62" s="23">
        <f t="shared" si="7"/>
        <v>30.396000000000001</v>
      </c>
      <c r="J62" s="24">
        <v>88.33</v>
      </c>
      <c r="K62" s="23">
        <f t="shared" si="8"/>
        <v>52.997999999999998</v>
      </c>
      <c r="L62" s="23">
        <f t="shared" si="6"/>
        <v>83.394000000000005</v>
      </c>
      <c r="M62" s="25">
        <v>1</v>
      </c>
    </row>
    <row r="63" spans="1:13" s="3" customFormat="1" ht="30" customHeight="1" x14ac:dyDescent="0.25">
      <c r="A63" s="13">
        <v>61</v>
      </c>
      <c r="B63" s="29" t="s">
        <v>157</v>
      </c>
      <c r="C63" s="29" t="s">
        <v>15</v>
      </c>
      <c r="D63" s="29" t="s">
        <v>158</v>
      </c>
      <c r="E63" s="30" t="s">
        <v>156</v>
      </c>
      <c r="F63" s="30" t="s">
        <v>121</v>
      </c>
      <c r="G63" s="29" t="s">
        <v>19</v>
      </c>
      <c r="H63" s="15">
        <v>71.819999999999993</v>
      </c>
      <c r="I63" s="23">
        <f t="shared" si="7"/>
        <v>28.727999999999998</v>
      </c>
      <c r="J63" s="24">
        <v>82.67</v>
      </c>
      <c r="K63" s="23">
        <f t="shared" si="8"/>
        <v>49.601999999999997</v>
      </c>
      <c r="L63" s="23">
        <f t="shared" si="6"/>
        <v>78.33</v>
      </c>
      <c r="M63" s="25">
        <v>2</v>
      </c>
    </row>
    <row r="64" spans="1:13" s="3" customFormat="1" ht="30" customHeight="1" x14ac:dyDescent="0.25">
      <c r="A64" s="13">
        <v>62</v>
      </c>
      <c r="B64" s="29" t="s">
        <v>159</v>
      </c>
      <c r="C64" s="29" t="s">
        <v>15</v>
      </c>
      <c r="D64" s="29" t="s">
        <v>160</v>
      </c>
      <c r="E64" s="30" t="s">
        <v>161</v>
      </c>
      <c r="F64" s="30" t="s">
        <v>121</v>
      </c>
      <c r="G64" s="29" t="s">
        <v>19</v>
      </c>
      <c r="H64" s="15">
        <v>70.2</v>
      </c>
      <c r="I64" s="23">
        <f t="shared" si="7"/>
        <v>28.080000000000002</v>
      </c>
      <c r="J64" s="24">
        <v>84.33</v>
      </c>
      <c r="K64" s="23">
        <f t="shared" si="8"/>
        <v>50.597999999999999</v>
      </c>
      <c r="L64" s="23">
        <f t="shared" si="6"/>
        <v>78.677999999999997</v>
      </c>
      <c r="M64" s="25">
        <v>1</v>
      </c>
    </row>
    <row r="65" spans="1:13" s="3" customFormat="1" ht="30" customHeight="1" x14ac:dyDescent="0.25">
      <c r="A65" s="13">
        <v>63</v>
      </c>
      <c r="B65" s="29" t="s">
        <v>162</v>
      </c>
      <c r="C65" s="29" t="s">
        <v>15</v>
      </c>
      <c r="D65" s="29" t="s">
        <v>163</v>
      </c>
      <c r="E65" s="30" t="s">
        <v>164</v>
      </c>
      <c r="F65" s="30" t="s">
        <v>121</v>
      </c>
      <c r="G65" s="29" t="s">
        <v>122</v>
      </c>
      <c r="H65" s="15">
        <v>73.52</v>
      </c>
      <c r="I65" s="23">
        <f t="shared" si="7"/>
        <v>29.408000000000001</v>
      </c>
      <c r="J65" s="24">
        <v>88.67</v>
      </c>
      <c r="K65" s="23">
        <f t="shared" si="8"/>
        <v>53.201999999999998</v>
      </c>
      <c r="L65" s="23">
        <f t="shared" si="6"/>
        <v>82.61</v>
      </c>
      <c r="M65" s="25">
        <v>1</v>
      </c>
    </row>
    <row r="66" spans="1:13" s="3" customFormat="1" ht="30" customHeight="1" x14ac:dyDescent="0.25">
      <c r="A66" s="13">
        <v>64</v>
      </c>
      <c r="B66" s="29" t="s">
        <v>165</v>
      </c>
      <c r="C66" s="29" t="s">
        <v>15</v>
      </c>
      <c r="D66" s="29" t="s">
        <v>166</v>
      </c>
      <c r="E66" s="30" t="s">
        <v>164</v>
      </c>
      <c r="F66" s="30" t="s">
        <v>121</v>
      </c>
      <c r="G66" s="29" t="s">
        <v>122</v>
      </c>
      <c r="H66" s="15">
        <v>72.55</v>
      </c>
      <c r="I66" s="23">
        <f t="shared" si="7"/>
        <v>29.02</v>
      </c>
      <c r="J66" s="24">
        <v>84.67</v>
      </c>
      <c r="K66" s="23">
        <f t="shared" si="8"/>
        <v>50.802</v>
      </c>
      <c r="L66" s="23">
        <f t="shared" si="6"/>
        <v>79.822000000000003</v>
      </c>
      <c r="M66" s="25">
        <v>2</v>
      </c>
    </row>
    <row r="67" spans="1:13" s="3" customFormat="1" ht="30" customHeight="1" x14ac:dyDescent="0.25">
      <c r="A67" s="13">
        <v>65</v>
      </c>
      <c r="B67" s="29" t="s">
        <v>167</v>
      </c>
      <c r="C67" s="29" t="s">
        <v>15</v>
      </c>
      <c r="D67" s="29" t="s">
        <v>168</v>
      </c>
      <c r="E67" s="30" t="s">
        <v>164</v>
      </c>
      <c r="F67" s="30" t="s">
        <v>121</v>
      </c>
      <c r="G67" s="29" t="s">
        <v>122</v>
      </c>
      <c r="H67" s="15">
        <v>64.290000000000006</v>
      </c>
      <c r="I67" s="23">
        <f t="shared" si="7"/>
        <v>25.716000000000005</v>
      </c>
      <c r="J67" s="24">
        <v>0</v>
      </c>
      <c r="K67" s="23">
        <v>0</v>
      </c>
      <c r="L67" s="23">
        <f t="shared" si="6"/>
        <v>25.716000000000005</v>
      </c>
      <c r="M67" s="25">
        <v>3</v>
      </c>
    </row>
    <row r="68" spans="1:13" s="3" customFormat="1" ht="30" customHeight="1" x14ac:dyDescent="0.25">
      <c r="A68" s="13">
        <v>66</v>
      </c>
      <c r="B68" s="29" t="s">
        <v>169</v>
      </c>
      <c r="C68" s="29" t="s">
        <v>15</v>
      </c>
      <c r="D68" s="29" t="s">
        <v>170</v>
      </c>
      <c r="E68" s="30" t="s">
        <v>59</v>
      </c>
      <c r="F68" s="30" t="s">
        <v>121</v>
      </c>
      <c r="G68" s="29" t="s">
        <v>122</v>
      </c>
      <c r="H68" s="15">
        <v>62.59</v>
      </c>
      <c r="I68" s="23">
        <f t="shared" ref="I68:I99" si="9">H68*0.4</f>
        <v>25.036000000000001</v>
      </c>
      <c r="J68" s="24">
        <v>83.67</v>
      </c>
      <c r="K68" s="23">
        <f t="shared" si="8"/>
        <v>50.201999999999998</v>
      </c>
      <c r="L68" s="23">
        <f t="shared" si="6"/>
        <v>75.238</v>
      </c>
      <c r="M68" s="25">
        <v>1</v>
      </c>
    </row>
    <row r="69" spans="1:13" s="3" customFormat="1" ht="30" customHeight="1" x14ac:dyDescent="0.25">
      <c r="A69" s="13">
        <v>67</v>
      </c>
      <c r="B69" s="29" t="s">
        <v>171</v>
      </c>
      <c r="C69" s="29" t="s">
        <v>15</v>
      </c>
      <c r="D69" s="29" t="s">
        <v>172</v>
      </c>
      <c r="E69" s="30" t="s">
        <v>173</v>
      </c>
      <c r="F69" s="30" t="s">
        <v>121</v>
      </c>
      <c r="G69" s="29" t="s">
        <v>19</v>
      </c>
      <c r="H69" s="15">
        <v>80.040000000000006</v>
      </c>
      <c r="I69" s="23">
        <f t="shared" si="9"/>
        <v>32.016000000000005</v>
      </c>
      <c r="J69" s="24">
        <v>89.33</v>
      </c>
      <c r="K69" s="23">
        <f t="shared" si="8"/>
        <v>53.597999999999999</v>
      </c>
      <c r="L69" s="23">
        <f t="shared" si="6"/>
        <v>85.614000000000004</v>
      </c>
      <c r="M69" s="25">
        <v>1</v>
      </c>
    </row>
    <row r="70" spans="1:13" s="3" customFormat="1" ht="30" customHeight="1" x14ac:dyDescent="0.25">
      <c r="A70" s="13">
        <v>68</v>
      </c>
      <c r="B70" s="29" t="s">
        <v>174</v>
      </c>
      <c r="C70" s="29" t="s">
        <v>15</v>
      </c>
      <c r="D70" s="29" t="s">
        <v>175</v>
      </c>
      <c r="E70" s="30" t="s">
        <v>173</v>
      </c>
      <c r="F70" s="30" t="s">
        <v>121</v>
      </c>
      <c r="G70" s="29" t="s">
        <v>19</v>
      </c>
      <c r="H70" s="15">
        <v>80</v>
      </c>
      <c r="I70" s="23">
        <f t="shared" si="9"/>
        <v>32</v>
      </c>
      <c r="J70" s="24">
        <v>86.33</v>
      </c>
      <c r="K70" s="23">
        <f t="shared" si="8"/>
        <v>51.797999999999995</v>
      </c>
      <c r="L70" s="23">
        <f t="shared" si="6"/>
        <v>83.798000000000002</v>
      </c>
      <c r="M70" s="25">
        <v>2</v>
      </c>
    </row>
    <row r="71" spans="1:13" s="3" customFormat="1" ht="30" customHeight="1" x14ac:dyDescent="0.25">
      <c r="A71" s="13">
        <v>69</v>
      </c>
      <c r="B71" s="29" t="s">
        <v>176</v>
      </c>
      <c r="C71" s="29" t="s">
        <v>15</v>
      </c>
      <c r="D71" s="29" t="s">
        <v>177</v>
      </c>
      <c r="E71" s="30" t="s">
        <v>173</v>
      </c>
      <c r="F71" s="30" t="s">
        <v>121</v>
      </c>
      <c r="G71" s="29" t="s">
        <v>19</v>
      </c>
      <c r="H71" s="15">
        <v>80.89</v>
      </c>
      <c r="I71" s="23">
        <f t="shared" si="9"/>
        <v>32.356000000000002</v>
      </c>
      <c r="J71" s="24">
        <v>0</v>
      </c>
      <c r="K71" s="23">
        <v>0</v>
      </c>
      <c r="L71" s="23">
        <f t="shared" si="6"/>
        <v>32.356000000000002</v>
      </c>
      <c r="M71" s="25">
        <v>3</v>
      </c>
    </row>
    <row r="72" spans="1:13" s="3" customFormat="1" ht="30" customHeight="1" x14ac:dyDescent="0.25">
      <c r="A72" s="13">
        <v>70</v>
      </c>
      <c r="B72" s="29" t="s">
        <v>178</v>
      </c>
      <c r="C72" s="29" t="s">
        <v>15</v>
      </c>
      <c r="D72" s="29" t="s">
        <v>179</v>
      </c>
      <c r="E72" s="30" t="s">
        <v>180</v>
      </c>
      <c r="F72" s="30" t="s">
        <v>181</v>
      </c>
      <c r="G72" s="29" t="s">
        <v>19</v>
      </c>
      <c r="H72" s="15">
        <v>78.42</v>
      </c>
      <c r="I72" s="23">
        <f t="shared" si="9"/>
        <v>31.368000000000002</v>
      </c>
      <c r="J72" s="24">
        <v>82.5</v>
      </c>
      <c r="K72" s="23">
        <f t="shared" si="8"/>
        <v>49.5</v>
      </c>
      <c r="L72" s="23">
        <f t="shared" si="6"/>
        <v>80.867999999999995</v>
      </c>
      <c r="M72" s="25">
        <v>1</v>
      </c>
    </row>
    <row r="73" spans="1:13" s="3" customFormat="1" ht="30" customHeight="1" x14ac:dyDescent="0.25">
      <c r="A73" s="13">
        <v>71</v>
      </c>
      <c r="B73" s="29" t="s">
        <v>182</v>
      </c>
      <c r="C73" s="29" t="s">
        <v>15</v>
      </c>
      <c r="D73" s="29" t="s">
        <v>183</v>
      </c>
      <c r="E73" s="30" t="s">
        <v>180</v>
      </c>
      <c r="F73" s="30" t="s">
        <v>181</v>
      </c>
      <c r="G73" s="29" t="s">
        <v>19</v>
      </c>
      <c r="H73" s="15">
        <v>71.78</v>
      </c>
      <c r="I73" s="23">
        <f t="shared" si="9"/>
        <v>28.712000000000003</v>
      </c>
      <c r="J73" s="24">
        <v>81</v>
      </c>
      <c r="K73" s="23">
        <f t="shared" si="8"/>
        <v>48.6</v>
      </c>
      <c r="L73" s="23">
        <f t="shared" si="6"/>
        <v>77.312000000000012</v>
      </c>
      <c r="M73" s="25">
        <v>2</v>
      </c>
    </row>
    <row r="74" spans="1:13" s="3" customFormat="1" ht="30" customHeight="1" x14ac:dyDescent="0.25">
      <c r="A74" s="13">
        <v>72</v>
      </c>
      <c r="B74" s="29" t="s">
        <v>184</v>
      </c>
      <c r="C74" s="29" t="s">
        <v>15</v>
      </c>
      <c r="D74" s="29" t="s">
        <v>185</v>
      </c>
      <c r="E74" s="30" t="s">
        <v>180</v>
      </c>
      <c r="F74" s="30" t="s">
        <v>181</v>
      </c>
      <c r="G74" s="29" t="s">
        <v>19</v>
      </c>
      <c r="H74" s="15">
        <v>67.650000000000006</v>
      </c>
      <c r="I74" s="23">
        <f t="shared" si="9"/>
        <v>27.060000000000002</v>
      </c>
      <c r="J74" s="24">
        <v>72.67</v>
      </c>
      <c r="K74" s="23">
        <f t="shared" si="8"/>
        <v>43.601999999999997</v>
      </c>
      <c r="L74" s="23">
        <f t="shared" si="6"/>
        <v>70.662000000000006</v>
      </c>
      <c r="M74" s="25">
        <v>3</v>
      </c>
    </row>
    <row r="75" spans="1:13" s="3" customFormat="1" ht="30" customHeight="1" x14ac:dyDescent="0.25">
      <c r="A75" s="13">
        <v>73</v>
      </c>
      <c r="B75" s="29" t="s">
        <v>186</v>
      </c>
      <c r="C75" s="29" t="s">
        <v>15</v>
      </c>
      <c r="D75" s="29" t="s">
        <v>187</v>
      </c>
      <c r="E75" s="30" t="s">
        <v>87</v>
      </c>
      <c r="F75" s="30" t="s">
        <v>188</v>
      </c>
      <c r="G75" s="29" t="s">
        <v>19</v>
      </c>
      <c r="H75" s="15">
        <v>82.39</v>
      </c>
      <c r="I75" s="23">
        <f t="shared" si="9"/>
        <v>32.956000000000003</v>
      </c>
      <c r="J75" s="24">
        <v>85</v>
      </c>
      <c r="K75" s="23">
        <f t="shared" si="8"/>
        <v>51</v>
      </c>
      <c r="L75" s="23">
        <f t="shared" si="6"/>
        <v>83.956000000000003</v>
      </c>
      <c r="M75" s="25">
        <v>1</v>
      </c>
    </row>
    <row r="76" spans="1:13" s="3" customFormat="1" ht="30" customHeight="1" x14ac:dyDescent="0.25">
      <c r="A76" s="13">
        <v>74</v>
      </c>
      <c r="B76" s="29" t="s">
        <v>189</v>
      </c>
      <c r="C76" s="29" t="s">
        <v>15</v>
      </c>
      <c r="D76" s="29" t="s">
        <v>190</v>
      </c>
      <c r="E76" s="30" t="s">
        <v>87</v>
      </c>
      <c r="F76" s="30" t="s">
        <v>181</v>
      </c>
      <c r="G76" s="29" t="s">
        <v>19</v>
      </c>
      <c r="H76" s="15">
        <v>78.260000000000005</v>
      </c>
      <c r="I76" s="23">
        <f t="shared" si="9"/>
        <v>31.304000000000002</v>
      </c>
      <c r="J76" s="24">
        <v>74.67</v>
      </c>
      <c r="K76" s="23">
        <f t="shared" si="8"/>
        <v>44.802</v>
      </c>
      <c r="L76" s="23">
        <f t="shared" si="6"/>
        <v>76.105999999999995</v>
      </c>
      <c r="M76" s="25">
        <v>2</v>
      </c>
    </row>
    <row r="77" spans="1:13" s="3" customFormat="1" ht="30" customHeight="1" x14ac:dyDescent="0.25">
      <c r="A77" s="13">
        <v>75</v>
      </c>
      <c r="B77" s="29" t="s">
        <v>191</v>
      </c>
      <c r="C77" s="29" t="s">
        <v>15</v>
      </c>
      <c r="D77" s="29" t="s">
        <v>192</v>
      </c>
      <c r="E77" s="30" t="s">
        <v>87</v>
      </c>
      <c r="F77" s="30" t="s">
        <v>181</v>
      </c>
      <c r="G77" s="29" t="s">
        <v>19</v>
      </c>
      <c r="H77" s="15">
        <v>78.459999999999994</v>
      </c>
      <c r="I77" s="23">
        <f t="shared" si="9"/>
        <v>31.384</v>
      </c>
      <c r="J77" s="24">
        <v>73.67</v>
      </c>
      <c r="K77" s="23">
        <f t="shared" si="8"/>
        <v>44.201999999999998</v>
      </c>
      <c r="L77" s="23">
        <f t="shared" si="6"/>
        <v>75.585999999999999</v>
      </c>
      <c r="M77" s="25">
        <v>3</v>
      </c>
    </row>
    <row r="78" spans="1:13" s="3" customFormat="1" ht="30" customHeight="1" x14ac:dyDescent="0.25">
      <c r="A78" s="13">
        <v>76</v>
      </c>
      <c r="B78" s="29" t="s">
        <v>193</v>
      </c>
      <c r="C78" s="29" t="s">
        <v>15</v>
      </c>
      <c r="D78" s="29" t="s">
        <v>194</v>
      </c>
      <c r="E78" s="30" t="s">
        <v>195</v>
      </c>
      <c r="F78" s="30" t="s">
        <v>181</v>
      </c>
      <c r="G78" s="29" t="s">
        <v>19</v>
      </c>
      <c r="H78" s="15">
        <v>65.099999999999994</v>
      </c>
      <c r="I78" s="23">
        <f t="shared" si="9"/>
        <v>26.04</v>
      </c>
      <c r="J78" s="24">
        <v>87.17</v>
      </c>
      <c r="K78" s="23">
        <f t="shared" si="8"/>
        <v>52.302</v>
      </c>
      <c r="L78" s="23">
        <f t="shared" si="6"/>
        <v>78.341999999999999</v>
      </c>
      <c r="M78" s="25">
        <v>1</v>
      </c>
    </row>
    <row r="79" spans="1:13" s="3" customFormat="1" ht="30" customHeight="1" x14ac:dyDescent="0.25">
      <c r="A79" s="13">
        <v>77</v>
      </c>
      <c r="B79" s="29" t="s">
        <v>196</v>
      </c>
      <c r="C79" s="29" t="s">
        <v>15</v>
      </c>
      <c r="D79" s="29" t="s">
        <v>197</v>
      </c>
      <c r="E79" s="30" t="s">
        <v>195</v>
      </c>
      <c r="F79" s="30" t="s">
        <v>181</v>
      </c>
      <c r="G79" s="29" t="s">
        <v>19</v>
      </c>
      <c r="H79" s="15">
        <v>66.72</v>
      </c>
      <c r="I79" s="23">
        <f t="shared" si="9"/>
        <v>26.688000000000002</v>
      </c>
      <c r="J79" s="24">
        <v>83</v>
      </c>
      <c r="K79" s="23">
        <f t="shared" si="8"/>
        <v>49.8</v>
      </c>
      <c r="L79" s="23">
        <f t="shared" si="6"/>
        <v>76.488</v>
      </c>
      <c r="M79" s="25">
        <v>2</v>
      </c>
    </row>
    <row r="80" spans="1:13" s="3" customFormat="1" ht="30" customHeight="1" x14ac:dyDescent="0.25">
      <c r="A80" s="13">
        <v>78</v>
      </c>
      <c r="B80" s="29" t="s">
        <v>198</v>
      </c>
      <c r="C80" s="29" t="s">
        <v>37</v>
      </c>
      <c r="D80" s="29" t="s">
        <v>199</v>
      </c>
      <c r="E80" s="30" t="s">
        <v>195</v>
      </c>
      <c r="F80" s="30" t="s">
        <v>188</v>
      </c>
      <c r="G80" s="29" t="s">
        <v>19</v>
      </c>
      <c r="H80" s="15">
        <v>65.06</v>
      </c>
      <c r="I80" s="23">
        <f t="shared" si="9"/>
        <v>26.024000000000001</v>
      </c>
      <c r="J80" s="24">
        <v>82.67</v>
      </c>
      <c r="K80" s="23">
        <f t="shared" si="8"/>
        <v>49.601999999999997</v>
      </c>
      <c r="L80" s="23">
        <f t="shared" si="6"/>
        <v>75.626000000000005</v>
      </c>
      <c r="M80" s="25">
        <v>3</v>
      </c>
    </row>
    <row r="81" spans="1:13" s="3" customFormat="1" ht="30" customHeight="1" x14ac:dyDescent="0.25">
      <c r="A81" s="13">
        <v>79</v>
      </c>
      <c r="B81" s="29" t="s">
        <v>200</v>
      </c>
      <c r="C81" s="29" t="s">
        <v>15</v>
      </c>
      <c r="D81" s="29" t="s">
        <v>201</v>
      </c>
      <c r="E81" s="30" t="s">
        <v>202</v>
      </c>
      <c r="F81" s="30" t="s">
        <v>181</v>
      </c>
      <c r="G81" s="29" t="s">
        <v>19</v>
      </c>
      <c r="H81" s="15">
        <v>71.739999999999995</v>
      </c>
      <c r="I81" s="23">
        <f t="shared" si="9"/>
        <v>28.695999999999998</v>
      </c>
      <c r="J81" s="24">
        <v>85.07</v>
      </c>
      <c r="K81" s="23">
        <f t="shared" si="8"/>
        <v>51.041999999999994</v>
      </c>
      <c r="L81" s="23">
        <f t="shared" si="6"/>
        <v>79.738</v>
      </c>
      <c r="M81" s="25">
        <v>1</v>
      </c>
    </row>
    <row r="82" spans="1:13" s="3" customFormat="1" ht="30" customHeight="1" x14ac:dyDescent="0.25">
      <c r="A82" s="13">
        <v>80</v>
      </c>
      <c r="B82" s="29" t="s">
        <v>203</v>
      </c>
      <c r="C82" s="29" t="s">
        <v>15</v>
      </c>
      <c r="D82" s="29" t="s">
        <v>204</v>
      </c>
      <c r="E82" s="30" t="s">
        <v>202</v>
      </c>
      <c r="F82" s="30" t="s">
        <v>181</v>
      </c>
      <c r="G82" s="29" t="s">
        <v>19</v>
      </c>
      <c r="H82" s="15">
        <v>63.6</v>
      </c>
      <c r="I82" s="23">
        <f t="shared" si="9"/>
        <v>25.44</v>
      </c>
      <c r="J82" s="24">
        <v>82.4</v>
      </c>
      <c r="K82" s="23">
        <f t="shared" si="8"/>
        <v>49.440000000000005</v>
      </c>
      <c r="L82" s="23">
        <f t="shared" ref="L82:L113" si="10">I82+K82</f>
        <v>74.88000000000001</v>
      </c>
      <c r="M82" s="25">
        <v>2</v>
      </c>
    </row>
    <row r="83" spans="1:13" s="3" customFormat="1" ht="30" customHeight="1" x14ac:dyDescent="0.25">
      <c r="A83" s="13">
        <v>81</v>
      </c>
      <c r="B83" s="29" t="s">
        <v>205</v>
      </c>
      <c r="C83" s="29" t="s">
        <v>15</v>
      </c>
      <c r="D83" s="29" t="s">
        <v>206</v>
      </c>
      <c r="E83" s="30" t="s">
        <v>202</v>
      </c>
      <c r="F83" s="30" t="s">
        <v>188</v>
      </c>
      <c r="G83" s="29" t="s">
        <v>19</v>
      </c>
      <c r="H83" s="15">
        <v>60.93</v>
      </c>
      <c r="I83" s="23">
        <f t="shared" si="9"/>
        <v>24.372</v>
      </c>
      <c r="J83" s="24">
        <v>0</v>
      </c>
      <c r="K83" s="23">
        <v>0</v>
      </c>
      <c r="L83" s="23">
        <f t="shared" si="10"/>
        <v>24.372</v>
      </c>
      <c r="M83" s="25">
        <v>3</v>
      </c>
    </row>
    <row r="84" spans="1:13" s="3" customFormat="1" ht="30" customHeight="1" x14ac:dyDescent="0.25">
      <c r="A84" s="13">
        <v>82</v>
      </c>
      <c r="B84" s="29" t="s">
        <v>207</v>
      </c>
      <c r="C84" s="29" t="s">
        <v>15</v>
      </c>
      <c r="D84" s="29" t="s">
        <v>208</v>
      </c>
      <c r="E84" s="30" t="s">
        <v>209</v>
      </c>
      <c r="F84" s="30" t="s">
        <v>188</v>
      </c>
      <c r="G84" s="29" t="s">
        <v>19</v>
      </c>
      <c r="H84" s="15">
        <v>82.47</v>
      </c>
      <c r="I84" s="23">
        <f t="shared" si="9"/>
        <v>32.988</v>
      </c>
      <c r="J84" s="24">
        <v>81</v>
      </c>
      <c r="K84" s="23">
        <f>J84*0.6</f>
        <v>48.6</v>
      </c>
      <c r="L84" s="23">
        <f t="shared" si="10"/>
        <v>81.587999999999994</v>
      </c>
      <c r="M84" s="25">
        <v>1</v>
      </c>
    </row>
    <row r="85" spans="1:13" s="3" customFormat="1" ht="30" customHeight="1" x14ac:dyDescent="0.25">
      <c r="A85" s="13">
        <v>83</v>
      </c>
      <c r="B85" s="29" t="s">
        <v>210</v>
      </c>
      <c r="C85" s="29" t="s">
        <v>15</v>
      </c>
      <c r="D85" s="29" t="s">
        <v>211</v>
      </c>
      <c r="E85" s="30" t="s">
        <v>209</v>
      </c>
      <c r="F85" s="30" t="s">
        <v>181</v>
      </c>
      <c r="G85" s="29" t="s">
        <v>19</v>
      </c>
      <c r="H85" s="15">
        <v>80</v>
      </c>
      <c r="I85" s="23">
        <f t="shared" si="9"/>
        <v>32</v>
      </c>
      <c r="J85" s="24">
        <v>69</v>
      </c>
      <c r="K85" s="23">
        <f>J85*0.6</f>
        <v>41.4</v>
      </c>
      <c r="L85" s="23">
        <f t="shared" si="10"/>
        <v>73.400000000000006</v>
      </c>
      <c r="M85" s="25">
        <v>2</v>
      </c>
    </row>
    <row r="86" spans="1:13" s="3" customFormat="1" ht="30" customHeight="1" x14ac:dyDescent="0.25">
      <c r="A86" s="13">
        <v>84</v>
      </c>
      <c r="B86" s="29" t="s">
        <v>212</v>
      </c>
      <c r="C86" s="29" t="s">
        <v>15</v>
      </c>
      <c r="D86" s="29" t="s">
        <v>213</v>
      </c>
      <c r="E86" s="30" t="s">
        <v>209</v>
      </c>
      <c r="F86" s="30" t="s">
        <v>188</v>
      </c>
      <c r="G86" s="29" t="s">
        <v>19</v>
      </c>
      <c r="H86" s="15">
        <v>78.540000000000006</v>
      </c>
      <c r="I86" s="23">
        <f t="shared" si="9"/>
        <v>31.416000000000004</v>
      </c>
      <c r="J86" s="24">
        <v>0</v>
      </c>
      <c r="K86" s="23">
        <v>0</v>
      </c>
      <c r="L86" s="23">
        <f t="shared" si="10"/>
        <v>31.416000000000004</v>
      </c>
      <c r="M86" s="25">
        <v>3</v>
      </c>
    </row>
    <row r="87" spans="1:13" s="3" customFormat="1" ht="30" customHeight="1" x14ac:dyDescent="0.25">
      <c r="A87" s="13">
        <v>85</v>
      </c>
      <c r="B87" s="29" t="s">
        <v>214</v>
      </c>
      <c r="C87" s="29" t="s">
        <v>15</v>
      </c>
      <c r="D87" s="29" t="s">
        <v>215</v>
      </c>
      <c r="E87" s="30" t="s">
        <v>216</v>
      </c>
      <c r="F87" s="30" t="s">
        <v>181</v>
      </c>
      <c r="G87" s="29" t="s">
        <v>19</v>
      </c>
      <c r="H87" s="15">
        <v>80.89</v>
      </c>
      <c r="I87" s="23">
        <f t="shared" si="9"/>
        <v>32.356000000000002</v>
      </c>
      <c r="J87" s="24">
        <v>87.67</v>
      </c>
      <c r="K87" s="23">
        <f t="shared" ref="K87:K99" si="11">J87*0.6</f>
        <v>52.601999999999997</v>
      </c>
      <c r="L87" s="23">
        <f t="shared" si="10"/>
        <v>84.957999999999998</v>
      </c>
      <c r="M87" s="25">
        <v>1</v>
      </c>
    </row>
    <row r="88" spans="1:13" s="3" customFormat="1" ht="30" customHeight="1" x14ac:dyDescent="0.25">
      <c r="A88" s="13">
        <v>86</v>
      </c>
      <c r="B88" s="29" t="s">
        <v>217</v>
      </c>
      <c r="C88" s="29" t="s">
        <v>15</v>
      </c>
      <c r="D88" s="29" t="s">
        <v>218</v>
      </c>
      <c r="E88" s="30" t="s">
        <v>216</v>
      </c>
      <c r="F88" s="30" t="s">
        <v>188</v>
      </c>
      <c r="G88" s="29" t="s">
        <v>19</v>
      </c>
      <c r="H88" s="15">
        <v>80.930000000000007</v>
      </c>
      <c r="I88" s="23">
        <f t="shared" si="9"/>
        <v>32.372000000000007</v>
      </c>
      <c r="J88" s="24">
        <v>87</v>
      </c>
      <c r="K88" s="23">
        <f t="shared" si="11"/>
        <v>52.199999999999996</v>
      </c>
      <c r="L88" s="23">
        <f t="shared" si="10"/>
        <v>84.572000000000003</v>
      </c>
      <c r="M88" s="25">
        <v>2</v>
      </c>
    </row>
    <row r="89" spans="1:13" s="3" customFormat="1" ht="30" customHeight="1" x14ac:dyDescent="0.25">
      <c r="A89" s="13">
        <v>87</v>
      </c>
      <c r="B89" s="29" t="s">
        <v>219</v>
      </c>
      <c r="C89" s="29" t="s">
        <v>15</v>
      </c>
      <c r="D89" s="29" t="s">
        <v>220</v>
      </c>
      <c r="E89" s="30" t="s">
        <v>216</v>
      </c>
      <c r="F89" s="30" t="s">
        <v>181</v>
      </c>
      <c r="G89" s="29" t="s">
        <v>19</v>
      </c>
      <c r="H89" s="15">
        <v>81.739999999999995</v>
      </c>
      <c r="I89" s="23">
        <f t="shared" si="9"/>
        <v>32.695999999999998</v>
      </c>
      <c r="J89" s="24">
        <v>79.67</v>
      </c>
      <c r="K89" s="23">
        <f t="shared" si="11"/>
        <v>47.802</v>
      </c>
      <c r="L89" s="23">
        <f t="shared" si="10"/>
        <v>80.49799999999999</v>
      </c>
      <c r="M89" s="25">
        <v>3</v>
      </c>
    </row>
    <row r="90" spans="1:13" s="3" customFormat="1" ht="30" customHeight="1" x14ac:dyDescent="0.25">
      <c r="A90" s="13">
        <v>88</v>
      </c>
      <c r="B90" s="29" t="s">
        <v>221</v>
      </c>
      <c r="C90" s="29" t="s">
        <v>37</v>
      </c>
      <c r="D90" s="29" t="s">
        <v>222</v>
      </c>
      <c r="E90" s="30" t="s">
        <v>120</v>
      </c>
      <c r="F90" s="30" t="s">
        <v>223</v>
      </c>
      <c r="G90" s="29" t="s">
        <v>19</v>
      </c>
      <c r="H90" s="15">
        <v>81.7</v>
      </c>
      <c r="I90" s="23">
        <f t="shared" si="9"/>
        <v>32.68</v>
      </c>
      <c r="J90" s="24">
        <v>86.17</v>
      </c>
      <c r="K90" s="23">
        <f t="shared" si="11"/>
        <v>51.701999999999998</v>
      </c>
      <c r="L90" s="23">
        <f t="shared" si="10"/>
        <v>84.382000000000005</v>
      </c>
      <c r="M90" s="25">
        <v>1</v>
      </c>
    </row>
    <row r="91" spans="1:13" s="3" customFormat="1" ht="30" customHeight="1" x14ac:dyDescent="0.25">
      <c r="A91" s="13">
        <v>89</v>
      </c>
      <c r="B91" s="29" t="s">
        <v>224</v>
      </c>
      <c r="C91" s="29" t="s">
        <v>15</v>
      </c>
      <c r="D91" s="29" t="s">
        <v>225</v>
      </c>
      <c r="E91" s="30" t="s">
        <v>120</v>
      </c>
      <c r="F91" s="30" t="s">
        <v>223</v>
      </c>
      <c r="G91" s="29" t="s">
        <v>19</v>
      </c>
      <c r="H91" s="15">
        <v>76.8</v>
      </c>
      <c r="I91" s="23">
        <f t="shared" si="9"/>
        <v>30.72</v>
      </c>
      <c r="J91" s="24">
        <v>87.33</v>
      </c>
      <c r="K91" s="23">
        <f t="shared" si="11"/>
        <v>52.397999999999996</v>
      </c>
      <c r="L91" s="23">
        <f t="shared" si="10"/>
        <v>83.117999999999995</v>
      </c>
      <c r="M91" s="25">
        <v>2</v>
      </c>
    </row>
    <row r="92" spans="1:13" s="3" customFormat="1" ht="30" customHeight="1" x14ac:dyDescent="0.25">
      <c r="A92" s="13">
        <v>90</v>
      </c>
      <c r="B92" s="29" t="s">
        <v>226</v>
      </c>
      <c r="C92" s="29" t="s">
        <v>15</v>
      </c>
      <c r="D92" s="29" t="s">
        <v>227</v>
      </c>
      <c r="E92" s="30" t="s">
        <v>120</v>
      </c>
      <c r="F92" s="30" t="s">
        <v>223</v>
      </c>
      <c r="G92" s="29" t="s">
        <v>19</v>
      </c>
      <c r="H92" s="15">
        <v>66.8</v>
      </c>
      <c r="I92" s="23">
        <f t="shared" si="9"/>
        <v>26.72</v>
      </c>
      <c r="J92" s="24">
        <v>80</v>
      </c>
      <c r="K92" s="23">
        <f t="shared" si="11"/>
        <v>48</v>
      </c>
      <c r="L92" s="23">
        <f t="shared" si="10"/>
        <v>74.72</v>
      </c>
      <c r="M92" s="25">
        <v>3</v>
      </c>
    </row>
    <row r="93" spans="1:13" s="3" customFormat="1" ht="30" customHeight="1" x14ac:dyDescent="0.25">
      <c r="A93" s="13">
        <v>91</v>
      </c>
      <c r="B93" s="29" t="s">
        <v>228</v>
      </c>
      <c r="C93" s="29" t="s">
        <v>15</v>
      </c>
      <c r="D93" s="29" t="s">
        <v>229</v>
      </c>
      <c r="E93" s="30" t="s">
        <v>26</v>
      </c>
      <c r="F93" s="30" t="s">
        <v>223</v>
      </c>
      <c r="G93" s="29" t="s">
        <v>122</v>
      </c>
      <c r="H93" s="15">
        <v>81.010000000000005</v>
      </c>
      <c r="I93" s="23">
        <f t="shared" si="9"/>
        <v>32.404000000000003</v>
      </c>
      <c r="J93" s="24">
        <v>83</v>
      </c>
      <c r="K93" s="23">
        <f t="shared" si="11"/>
        <v>49.8</v>
      </c>
      <c r="L93" s="23">
        <f t="shared" si="10"/>
        <v>82.204000000000008</v>
      </c>
      <c r="M93" s="25">
        <v>1</v>
      </c>
    </row>
    <row r="94" spans="1:13" s="3" customFormat="1" ht="30" customHeight="1" x14ac:dyDescent="0.25">
      <c r="A94" s="13">
        <v>92</v>
      </c>
      <c r="B94" s="29" t="s">
        <v>230</v>
      </c>
      <c r="C94" s="29" t="s">
        <v>15</v>
      </c>
      <c r="D94" s="29" t="s">
        <v>231</v>
      </c>
      <c r="E94" s="30" t="s">
        <v>26</v>
      </c>
      <c r="F94" s="30" t="s">
        <v>223</v>
      </c>
      <c r="G94" s="29" t="s">
        <v>122</v>
      </c>
      <c r="H94" s="15">
        <v>84.13</v>
      </c>
      <c r="I94" s="23">
        <f t="shared" si="9"/>
        <v>33.652000000000001</v>
      </c>
      <c r="J94" s="24">
        <v>80.67</v>
      </c>
      <c r="K94" s="23">
        <f t="shared" si="11"/>
        <v>48.402000000000001</v>
      </c>
      <c r="L94" s="23">
        <f t="shared" si="10"/>
        <v>82.054000000000002</v>
      </c>
      <c r="M94" s="25">
        <v>2</v>
      </c>
    </row>
    <row r="95" spans="1:13" s="3" customFormat="1" ht="30" customHeight="1" x14ac:dyDescent="0.25">
      <c r="A95" s="13">
        <v>93</v>
      </c>
      <c r="B95" s="29" t="s">
        <v>232</v>
      </c>
      <c r="C95" s="29" t="s">
        <v>15</v>
      </c>
      <c r="D95" s="29" t="s">
        <v>233</v>
      </c>
      <c r="E95" s="30" t="s">
        <v>26</v>
      </c>
      <c r="F95" s="30" t="s">
        <v>223</v>
      </c>
      <c r="G95" s="29" t="s">
        <v>122</v>
      </c>
      <c r="H95" s="15">
        <v>80.040000000000006</v>
      </c>
      <c r="I95" s="23">
        <f t="shared" si="9"/>
        <v>32.016000000000005</v>
      </c>
      <c r="J95" s="24">
        <v>81.67</v>
      </c>
      <c r="K95" s="23">
        <f t="shared" si="11"/>
        <v>49.002000000000002</v>
      </c>
      <c r="L95" s="23">
        <f t="shared" si="10"/>
        <v>81.018000000000001</v>
      </c>
      <c r="M95" s="25">
        <v>3</v>
      </c>
    </row>
    <row r="96" spans="1:13" s="3" customFormat="1" ht="30" customHeight="1" x14ac:dyDescent="0.25">
      <c r="A96" s="13">
        <v>94</v>
      </c>
      <c r="B96" s="29" t="s">
        <v>234</v>
      </c>
      <c r="C96" s="29" t="s">
        <v>15</v>
      </c>
      <c r="D96" s="29" t="s">
        <v>235</v>
      </c>
      <c r="E96" s="30" t="s">
        <v>26</v>
      </c>
      <c r="F96" s="30" t="s">
        <v>223</v>
      </c>
      <c r="G96" s="29" t="s">
        <v>122</v>
      </c>
      <c r="H96" s="15">
        <v>75.14</v>
      </c>
      <c r="I96" s="23">
        <f t="shared" si="9"/>
        <v>30.056000000000001</v>
      </c>
      <c r="J96" s="24">
        <v>83.17</v>
      </c>
      <c r="K96" s="23">
        <f t="shared" si="11"/>
        <v>49.902000000000001</v>
      </c>
      <c r="L96" s="23">
        <f t="shared" si="10"/>
        <v>79.957999999999998</v>
      </c>
      <c r="M96" s="25">
        <v>4</v>
      </c>
    </row>
    <row r="97" spans="1:13" s="3" customFormat="1" ht="30" customHeight="1" x14ac:dyDescent="0.25">
      <c r="A97" s="13">
        <v>95</v>
      </c>
      <c r="B97" s="29" t="s">
        <v>236</v>
      </c>
      <c r="C97" s="29" t="s">
        <v>15</v>
      </c>
      <c r="D97" s="29" t="s">
        <v>237</v>
      </c>
      <c r="E97" s="30" t="s">
        <v>26</v>
      </c>
      <c r="F97" s="30" t="s">
        <v>223</v>
      </c>
      <c r="G97" s="29" t="s">
        <v>122</v>
      </c>
      <c r="H97" s="15">
        <v>71.739999999999995</v>
      </c>
      <c r="I97" s="23">
        <f t="shared" si="9"/>
        <v>28.695999999999998</v>
      </c>
      <c r="J97" s="24">
        <v>85</v>
      </c>
      <c r="K97" s="23">
        <f t="shared" si="11"/>
        <v>51</v>
      </c>
      <c r="L97" s="23">
        <f t="shared" si="10"/>
        <v>79.695999999999998</v>
      </c>
      <c r="M97" s="25">
        <v>5</v>
      </c>
    </row>
    <row r="98" spans="1:13" s="3" customFormat="1" ht="30" customHeight="1" x14ac:dyDescent="0.25">
      <c r="A98" s="13">
        <v>96</v>
      </c>
      <c r="B98" s="29" t="s">
        <v>104</v>
      </c>
      <c r="C98" s="29" t="s">
        <v>15</v>
      </c>
      <c r="D98" s="30" t="s">
        <v>238</v>
      </c>
      <c r="E98" s="30" t="s">
        <v>26</v>
      </c>
      <c r="F98" s="30" t="s">
        <v>223</v>
      </c>
      <c r="G98" s="29" t="s">
        <v>122</v>
      </c>
      <c r="H98" s="15">
        <v>69.959999999999994</v>
      </c>
      <c r="I98" s="23">
        <f t="shared" si="9"/>
        <v>27.983999999999998</v>
      </c>
      <c r="J98" s="24">
        <v>76.67</v>
      </c>
      <c r="K98" s="23">
        <f t="shared" si="11"/>
        <v>46.002000000000002</v>
      </c>
      <c r="L98" s="23">
        <f t="shared" si="10"/>
        <v>73.986000000000004</v>
      </c>
      <c r="M98" s="25">
        <v>6</v>
      </c>
    </row>
    <row r="99" spans="1:13" s="3" customFormat="1" ht="30" customHeight="1" x14ac:dyDescent="0.25">
      <c r="A99" s="13">
        <v>97</v>
      </c>
      <c r="B99" s="29" t="s">
        <v>239</v>
      </c>
      <c r="C99" s="29" t="s">
        <v>15</v>
      </c>
      <c r="D99" s="29" t="s">
        <v>240</v>
      </c>
      <c r="E99" s="30" t="s">
        <v>241</v>
      </c>
      <c r="F99" s="30" t="s">
        <v>223</v>
      </c>
      <c r="G99" s="29" t="s">
        <v>19</v>
      </c>
      <c r="H99" s="15">
        <v>73.48</v>
      </c>
      <c r="I99" s="23">
        <f t="shared" si="9"/>
        <v>29.392000000000003</v>
      </c>
      <c r="J99" s="24">
        <v>88.4</v>
      </c>
      <c r="K99" s="23">
        <f t="shared" si="11"/>
        <v>53.04</v>
      </c>
      <c r="L99" s="23">
        <f t="shared" si="10"/>
        <v>82.432000000000002</v>
      </c>
      <c r="M99" s="25">
        <v>1</v>
      </c>
    </row>
    <row r="100" spans="1:13" s="3" customFormat="1" ht="30" customHeight="1" x14ac:dyDescent="0.25">
      <c r="A100" s="13">
        <v>98</v>
      </c>
      <c r="B100" s="29" t="s">
        <v>242</v>
      </c>
      <c r="C100" s="29" t="s">
        <v>15</v>
      </c>
      <c r="D100" s="29" t="s">
        <v>243</v>
      </c>
      <c r="E100" s="30" t="s">
        <v>241</v>
      </c>
      <c r="F100" s="30" t="s">
        <v>223</v>
      </c>
      <c r="G100" s="29" t="s">
        <v>19</v>
      </c>
      <c r="H100" s="15">
        <v>62.63</v>
      </c>
      <c r="I100" s="23">
        <f t="shared" ref="I100:I131" si="12">H100*0.4</f>
        <v>25.052000000000003</v>
      </c>
      <c r="J100" s="24">
        <v>77.83</v>
      </c>
      <c r="K100" s="23">
        <f t="shared" ref="K100:K108" si="13">J100*0.6</f>
        <v>46.698</v>
      </c>
      <c r="L100" s="23">
        <f t="shared" si="10"/>
        <v>71.75</v>
      </c>
      <c r="M100" s="25">
        <v>2</v>
      </c>
    </row>
    <row r="101" spans="1:13" s="3" customFormat="1" ht="30" customHeight="1" x14ac:dyDescent="0.25">
      <c r="A101" s="13">
        <v>99</v>
      </c>
      <c r="B101" s="29" t="s">
        <v>244</v>
      </c>
      <c r="C101" s="29" t="s">
        <v>15</v>
      </c>
      <c r="D101" s="29" t="s">
        <v>245</v>
      </c>
      <c r="E101" s="30" t="s">
        <v>246</v>
      </c>
      <c r="F101" s="30" t="s">
        <v>223</v>
      </c>
      <c r="G101" s="29" t="s">
        <v>19</v>
      </c>
      <c r="H101" s="15">
        <v>63.48</v>
      </c>
      <c r="I101" s="23">
        <f t="shared" si="12"/>
        <v>25.391999999999999</v>
      </c>
      <c r="J101" s="24">
        <v>84.87</v>
      </c>
      <c r="K101" s="23">
        <f t="shared" si="13"/>
        <v>50.922000000000004</v>
      </c>
      <c r="L101" s="23">
        <f t="shared" si="10"/>
        <v>76.314000000000007</v>
      </c>
      <c r="M101" s="25">
        <v>1</v>
      </c>
    </row>
    <row r="102" spans="1:13" s="3" customFormat="1" ht="30" customHeight="1" x14ac:dyDescent="0.25">
      <c r="A102" s="13">
        <v>100</v>
      </c>
      <c r="B102" s="29" t="s">
        <v>247</v>
      </c>
      <c r="C102" s="29" t="s">
        <v>15</v>
      </c>
      <c r="D102" s="29" t="s">
        <v>248</v>
      </c>
      <c r="E102" s="30" t="s">
        <v>246</v>
      </c>
      <c r="F102" s="30" t="s">
        <v>223</v>
      </c>
      <c r="G102" s="29" t="s">
        <v>19</v>
      </c>
      <c r="H102" s="15">
        <v>69.92</v>
      </c>
      <c r="I102" s="23">
        <f t="shared" si="12"/>
        <v>27.968000000000004</v>
      </c>
      <c r="J102" s="24">
        <v>79.430000000000007</v>
      </c>
      <c r="K102" s="23">
        <f t="shared" si="13"/>
        <v>47.658000000000001</v>
      </c>
      <c r="L102" s="23">
        <f t="shared" si="10"/>
        <v>75.626000000000005</v>
      </c>
      <c r="M102" s="25">
        <v>2</v>
      </c>
    </row>
    <row r="103" spans="1:13" s="3" customFormat="1" ht="30" customHeight="1" x14ac:dyDescent="0.25">
      <c r="A103" s="13">
        <v>101</v>
      </c>
      <c r="B103" s="29" t="s">
        <v>249</v>
      </c>
      <c r="C103" s="29" t="s">
        <v>15</v>
      </c>
      <c r="D103" s="29" t="s">
        <v>250</v>
      </c>
      <c r="E103" s="30" t="s">
        <v>246</v>
      </c>
      <c r="F103" s="30" t="s">
        <v>223</v>
      </c>
      <c r="G103" s="29" t="s">
        <v>19</v>
      </c>
      <c r="H103" s="15">
        <v>65.099999999999994</v>
      </c>
      <c r="I103" s="23">
        <f t="shared" si="12"/>
        <v>26.04</v>
      </c>
      <c r="J103" s="24">
        <v>81.97</v>
      </c>
      <c r="K103" s="23">
        <f t="shared" si="13"/>
        <v>49.181999999999995</v>
      </c>
      <c r="L103" s="23">
        <f t="shared" si="10"/>
        <v>75.221999999999994</v>
      </c>
      <c r="M103" s="25">
        <v>3</v>
      </c>
    </row>
    <row r="104" spans="1:13" s="3" customFormat="1" ht="30" customHeight="1" x14ac:dyDescent="0.25">
      <c r="A104" s="13">
        <v>102</v>
      </c>
      <c r="B104" s="29" t="s">
        <v>251</v>
      </c>
      <c r="C104" s="29" t="s">
        <v>15</v>
      </c>
      <c r="D104" s="29" t="s">
        <v>252</v>
      </c>
      <c r="E104" s="30" t="s">
        <v>153</v>
      </c>
      <c r="F104" s="30" t="s">
        <v>223</v>
      </c>
      <c r="G104" s="29" t="s">
        <v>19</v>
      </c>
      <c r="H104" s="15">
        <v>76.760000000000005</v>
      </c>
      <c r="I104" s="23">
        <f t="shared" si="12"/>
        <v>30.704000000000004</v>
      </c>
      <c r="J104" s="24">
        <v>83.83</v>
      </c>
      <c r="K104" s="23">
        <f t="shared" si="13"/>
        <v>50.297999999999995</v>
      </c>
      <c r="L104" s="23">
        <f t="shared" si="10"/>
        <v>81.001999999999995</v>
      </c>
      <c r="M104" s="25">
        <v>1</v>
      </c>
    </row>
    <row r="105" spans="1:13" s="3" customFormat="1" ht="30" customHeight="1" x14ac:dyDescent="0.25">
      <c r="A105" s="13">
        <v>103</v>
      </c>
      <c r="B105" s="29" t="s">
        <v>253</v>
      </c>
      <c r="C105" s="29" t="s">
        <v>15</v>
      </c>
      <c r="D105" s="29" t="s">
        <v>254</v>
      </c>
      <c r="E105" s="30" t="s">
        <v>153</v>
      </c>
      <c r="F105" s="30" t="s">
        <v>223</v>
      </c>
      <c r="G105" s="29" t="s">
        <v>19</v>
      </c>
      <c r="H105" s="15">
        <v>66.72</v>
      </c>
      <c r="I105" s="23">
        <f t="shared" si="12"/>
        <v>26.688000000000002</v>
      </c>
      <c r="J105" s="24">
        <v>74.53</v>
      </c>
      <c r="K105" s="23">
        <f t="shared" si="13"/>
        <v>44.717999999999996</v>
      </c>
      <c r="L105" s="23">
        <f t="shared" si="10"/>
        <v>71.406000000000006</v>
      </c>
      <c r="M105" s="25">
        <v>2</v>
      </c>
    </row>
    <row r="106" spans="1:13" s="3" customFormat="1" ht="30" customHeight="1" x14ac:dyDescent="0.25">
      <c r="A106" s="13">
        <v>104</v>
      </c>
      <c r="B106" s="29" t="s">
        <v>255</v>
      </c>
      <c r="C106" s="29" t="s">
        <v>15</v>
      </c>
      <c r="D106" s="29" t="s">
        <v>256</v>
      </c>
      <c r="E106" s="30" t="s">
        <v>257</v>
      </c>
      <c r="F106" s="30" t="s">
        <v>223</v>
      </c>
      <c r="G106" s="29" t="s">
        <v>122</v>
      </c>
      <c r="H106" s="15">
        <v>74.37</v>
      </c>
      <c r="I106" s="23">
        <f t="shared" si="12"/>
        <v>29.748000000000005</v>
      </c>
      <c r="J106" s="24">
        <v>83.3</v>
      </c>
      <c r="K106" s="23">
        <f t="shared" si="13"/>
        <v>49.98</v>
      </c>
      <c r="L106" s="23">
        <f t="shared" si="10"/>
        <v>79.728000000000009</v>
      </c>
      <c r="M106" s="25">
        <v>1</v>
      </c>
    </row>
    <row r="107" spans="1:13" s="3" customFormat="1" ht="30" customHeight="1" x14ac:dyDescent="0.25">
      <c r="A107" s="13">
        <v>105</v>
      </c>
      <c r="B107" s="29" t="s">
        <v>258</v>
      </c>
      <c r="C107" s="29" t="s">
        <v>15</v>
      </c>
      <c r="D107" s="29" t="s">
        <v>259</v>
      </c>
      <c r="E107" s="30" t="s">
        <v>257</v>
      </c>
      <c r="F107" s="30" t="s">
        <v>223</v>
      </c>
      <c r="G107" s="29" t="s">
        <v>122</v>
      </c>
      <c r="H107" s="15">
        <v>65.099999999999994</v>
      </c>
      <c r="I107" s="23">
        <f t="shared" si="12"/>
        <v>26.04</v>
      </c>
      <c r="J107" s="24">
        <v>84.5</v>
      </c>
      <c r="K107" s="23">
        <f t="shared" si="13"/>
        <v>50.699999999999996</v>
      </c>
      <c r="L107" s="23">
        <f t="shared" si="10"/>
        <v>76.739999999999995</v>
      </c>
      <c r="M107" s="25">
        <v>2</v>
      </c>
    </row>
    <row r="108" spans="1:13" s="3" customFormat="1" ht="30" customHeight="1" x14ac:dyDescent="0.25">
      <c r="A108" s="13">
        <v>106</v>
      </c>
      <c r="B108" s="29" t="s">
        <v>260</v>
      </c>
      <c r="C108" s="29" t="s">
        <v>37</v>
      </c>
      <c r="D108" s="29" t="s">
        <v>261</v>
      </c>
      <c r="E108" s="30" t="s">
        <v>257</v>
      </c>
      <c r="F108" s="30" t="s">
        <v>223</v>
      </c>
      <c r="G108" s="29" t="s">
        <v>122</v>
      </c>
      <c r="H108" s="15">
        <v>61.78</v>
      </c>
      <c r="I108" s="23">
        <f t="shared" si="12"/>
        <v>24.712000000000003</v>
      </c>
      <c r="J108" s="24">
        <v>83.43</v>
      </c>
      <c r="K108" s="23">
        <f t="shared" si="13"/>
        <v>50.058</v>
      </c>
      <c r="L108" s="23">
        <f t="shared" si="10"/>
        <v>74.77000000000001</v>
      </c>
      <c r="M108" s="25">
        <v>3</v>
      </c>
    </row>
    <row r="109" spans="1:13" s="3" customFormat="1" ht="30" customHeight="1" x14ac:dyDescent="0.25">
      <c r="A109" s="13">
        <v>107</v>
      </c>
      <c r="B109" s="29" t="s">
        <v>262</v>
      </c>
      <c r="C109" s="29" t="s">
        <v>37</v>
      </c>
      <c r="D109" s="29" t="s">
        <v>263</v>
      </c>
      <c r="E109" s="30" t="s">
        <v>257</v>
      </c>
      <c r="F109" s="30" t="s">
        <v>223</v>
      </c>
      <c r="G109" s="29" t="s">
        <v>122</v>
      </c>
      <c r="H109" s="15">
        <v>76.760000000000005</v>
      </c>
      <c r="I109" s="23">
        <f t="shared" si="12"/>
        <v>30.704000000000004</v>
      </c>
      <c r="J109" s="24">
        <v>0</v>
      </c>
      <c r="K109" s="23">
        <v>0</v>
      </c>
      <c r="L109" s="23">
        <f t="shared" si="10"/>
        <v>30.704000000000004</v>
      </c>
      <c r="M109" s="25">
        <v>4</v>
      </c>
    </row>
    <row r="110" spans="1:13" s="3" customFormat="1" ht="27" customHeight="1" x14ac:dyDescent="0.25">
      <c r="A110" s="13">
        <v>108</v>
      </c>
      <c r="B110" s="29" t="s">
        <v>264</v>
      </c>
      <c r="C110" s="29" t="s">
        <v>15</v>
      </c>
      <c r="D110" s="29" t="s">
        <v>265</v>
      </c>
      <c r="E110" s="30" t="s">
        <v>52</v>
      </c>
      <c r="F110" s="30" t="s">
        <v>223</v>
      </c>
      <c r="G110" s="29" t="s">
        <v>19</v>
      </c>
      <c r="H110" s="15">
        <v>81.66</v>
      </c>
      <c r="I110" s="23">
        <f t="shared" si="12"/>
        <v>32.664000000000001</v>
      </c>
      <c r="J110" s="24">
        <v>87.3</v>
      </c>
      <c r="K110" s="23">
        <f>J110*0.6</f>
        <v>52.379999999999995</v>
      </c>
      <c r="L110" s="23">
        <f t="shared" si="10"/>
        <v>85.043999999999997</v>
      </c>
      <c r="M110" s="25">
        <v>1</v>
      </c>
    </row>
    <row r="111" spans="1:13" s="3" customFormat="1" ht="30" customHeight="1" x14ac:dyDescent="0.25">
      <c r="A111" s="13">
        <v>109</v>
      </c>
      <c r="B111" s="29" t="s">
        <v>266</v>
      </c>
      <c r="C111" s="29" t="s">
        <v>15</v>
      </c>
      <c r="D111" s="29" t="s">
        <v>267</v>
      </c>
      <c r="E111" s="30" t="s">
        <v>52</v>
      </c>
      <c r="F111" s="30" t="s">
        <v>223</v>
      </c>
      <c r="G111" s="29" t="s">
        <v>19</v>
      </c>
      <c r="H111" s="15">
        <v>73.48</v>
      </c>
      <c r="I111" s="23">
        <f t="shared" si="12"/>
        <v>29.392000000000003</v>
      </c>
      <c r="J111" s="24">
        <v>80.7</v>
      </c>
      <c r="K111" s="23">
        <f>J111*0.6</f>
        <v>48.42</v>
      </c>
      <c r="L111" s="23">
        <f t="shared" si="10"/>
        <v>77.812000000000012</v>
      </c>
      <c r="M111" s="25">
        <v>2</v>
      </c>
    </row>
    <row r="112" spans="1:13" s="3" customFormat="1" ht="30" customHeight="1" x14ac:dyDescent="0.25">
      <c r="A112" s="13">
        <v>110</v>
      </c>
      <c r="B112" s="29" t="s">
        <v>268</v>
      </c>
      <c r="C112" s="29" t="s">
        <v>15</v>
      </c>
      <c r="D112" s="29" t="s">
        <v>269</v>
      </c>
      <c r="E112" s="30" t="s">
        <v>52</v>
      </c>
      <c r="F112" s="30" t="s">
        <v>223</v>
      </c>
      <c r="G112" s="29" t="s">
        <v>19</v>
      </c>
      <c r="H112" s="15">
        <v>74.209999999999994</v>
      </c>
      <c r="I112" s="23">
        <f t="shared" si="12"/>
        <v>29.683999999999997</v>
      </c>
      <c r="J112" s="24">
        <v>0</v>
      </c>
      <c r="K112" s="23">
        <v>0</v>
      </c>
      <c r="L112" s="23">
        <f t="shared" si="10"/>
        <v>29.683999999999997</v>
      </c>
      <c r="M112" s="25">
        <v>3</v>
      </c>
    </row>
    <row r="113" spans="1:13" s="3" customFormat="1" ht="30" customHeight="1" x14ac:dyDescent="0.25">
      <c r="A113" s="13">
        <v>111</v>
      </c>
      <c r="B113" s="29" t="s">
        <v>270</v>
      </c>
      <c r="C113" s="29" t="s">
        <v>37</v>
      </c>
      <c r="D113" s="29" t="s">
        <v>271</v>
      </c>
      <c r="E113" s="30" t="s">
        <v>272</v>
      </c>
      <c r="F113" s="30" t="s">
        <v>273</v>
      </c>
      <c r="G113" s="29" t="s">
        <v>19</v>
      </c>
      <c r="H113" s="15">
        <v>74.33</v>
      </c>
      <c r="I113" s="23">
        <f t="shared" si="12"/>
        <v>29.731999999999999</v>
      </c>
      <c r="J113" s="24">
        <v>83</v>
      </c>
      <c r="K113" s="23">
        <f>J113*0.6</f>
        <v>49.8</v>
      </c>
      <c r="L113" s="23">
        <f t="shared" si="10"/>
        <v>79.531999999999996</v>
      </c>
      <c r="M113" s="25">
        <v>1</v>
      </c>
    </row>
    <row r="114" spans="1:13" s="3" customFormat="1" ht="30" customHeight="1" x14ac:dyDescent="0.25">
      <c r="A114" s="13">
        <v>112</v>
      </c>
      <c r="B114" s="29" t="s">
        <v>274</v>
      </c>
      <c r="C114" s="29" t="s">
        <v>37</v>
      </c>
      <c r="D114" s="29" t="s">
        <v>275</v>
      </c>
      <c r="E114" s="30" t="s">
        <v>272</v>
      </c>
      <c r="F114" s="30" t="s">
        <v>273</v>
      </c>
      <c r="G114" s="29" t="s">
        <v>19</v>
      </c>
      <c r="H114" s="15">
        <v>65.180000000000007</v>
      </c>
      <c r="I114" s="23">
        <f t="shared" si="12"/>
        <v>26.072000000000003</v>
      </c>
      <c r="J114" s="24">
        <v>72.33</v>
      </c>
      <c r="K114" s="23">
        <f t="shared" ref="K114:K123" si="14">J114*0.6</f>
        <v>43.397999999999996</v>
      </c>
      <c r="L114" s="23">
        <f t="shared" ref="L114:L145" si="15">I114+K114</f>
        <v>69.47</v>
      </c>
      <c r="M114" s="25">
        <v>2</v>
      </c>
    </row>
    <row r="115" spans="1:13" s="3" customFormat="1" ht="30" customHeight="1" x14ac:dyDescent="0.25">
      <c r="A115" s="13">
        <v>113</v>
      </c>
      <c r="B115" s="29" t="s">
        <v>276</v>
      </c>
      <c r="C115" s="29" t="s">
        <v>37</v>
      </c>
      <c r="D115" s="29" t="s">
        <v>277</v>
      </c>
      <c r="E115" s="30" t="s">
        <v>272</v>
      </c>
      <c r="F115" s="30" t="s">
        <v>273</v>
      </c>
      <c r="G115" s="29" t="s">
        <v>19</v>
      </c>
      <c r="H115" s="15">
        <v>61.05</v>
      </c>
      <c r="I115" s="23">
        <f t="shared" si="12"/>
        <v>24.42</v>
      </c>
      <c r="J115" s="24">
        <v>0</v>
      </c>
      <c r="K115" s="23">
        <v>0</v>
      </c>
      <c r="L115" s="23">
        <f t="shared" si="15"/>
        <v>24.42</v>
      </c>
      <c r="M115" s="25">
        <v>3</v>
      </c>
    </row>
    <row r="116" spans="1:13" s="3" customFormat="1" ht="30" customHeight="1" x14ac:dyDescent="0.25">
      <c r="A116" s="13">
        <v>114</v>
      </c>
      <c r="B116" s="29" t="s">
        <v>278</v>
      </c>
      <c r="C116" s="29" t="s">
        <v>37</v>
      </c>
      <c r="D116" s="29" t="s">
        <v>279</v>
      </c>
      <c r="E116" s="30" t="s">
        <v>148</v>
      </c>
      <c r="F116" s="30" t="s">
        <v>273</v>
      </c>
      <c r="G116" s="29" t="s">
        <v>19</v>
      </c>
      <c r="H116" s="15">
        <v>66.8</v>
      </c>
      <c r="I116" s="23">
        <f t="shared" si="12"/>
        <v>26.72</v>
      </c>
      <c r="J116" s="24">
        <v>79.67</v>
      </c>
      <c r="K116" s="23">
        <f t="shared" si="14"/>
        <v>47.802</v>
      </c>
      <c r="L116" s="23">
        <f t="shared" si="15"/>
        <v>74.521999999999991</v>
      </c>
      <c r="M116" s="25">
        <v>1</v>
      </c>
    </row>
    <row r="117" spans="1:13" s="3" customFormat="1" ht="30" customHeight="1" x14ac:dyDescent="0.25">
      <c r="A117" s="13">
        <v>115</v>
      </c>
      <c r="B117" s="29" t="s">
        <v>280</v>
      </c>
      <c r="C117" s="29" t="s">
        <v>37</v>
      </c>
      <c r="D117" s="29" t="s">
        <v>281</v>
      </c>
      <c r="E117" s="30" t="s">
        <v>47</v>
      </c>
      <c r="F117" s="30" t="s">
        <v>273</v>
      </c>
      <c r="G117" s="29" t="s">
        <v>19</v>
      </c>
      <c r="H117" s="15">
        <v>70.930000000000007</v>
      </c>
      <c r="I117" s="23">
        <f t="shared" si="12"/>
        <v>28.372000000000003</v>
      </c>
      <c r="J117" s="24">
        <v>84.67</v>
      </c>
      <c r="K117" s="23">
        <f t="shared" si="14"/>
        <v>50.802</v>
      </c>
      <c r="L117" s="23">
        <f t="shared" si="15"/>
        <v>79.174000000000007</v>
      </c>
      <c r="M117" s="25">
        <v>1</v>
      </c>
    </row>
    <row r="118" spans="1:13" s="3" customFormat="1" ht="30" customHeight="1" x14ac:dyDescent="0.25">
      <c r="A118" s="13">
        <v>116</v>
      </c>
      <c r="B118" s="29" t="s">
        <v>282</v>
      </c>
      <c r="C118" s="29" t="s">
        <v>15</v>
      </c>
      <c r="D118" s="29" t="s">
        <v>283</v>
      </c>
      <c r="E118" s="30" t="s">
        <v>173</v>
      </c>
      <c r="F118" s="30" t="s">
        <v>273</v>
      </c>
      <c r="G118" s="29" t="s">
        <v>19</v>
      </c>
      <c r="H118" s="15">
        <v>62.55</v>
      </c>
      <c r="I118" s="23">
        <f t="shared" si="12"/>
        <v>25.02</v>
      </c>
      <c r="J118" s="24">
        <v>83</v>
      </c>
      <c r="K118" s="23">
        <f t="shared" si="14"/>
        <v>49.8</v>
      </c>
      <c r="L118" s="23">
        <f t="shared" si="15"/>
        <v>74.819999999999993</v>
      </c>
      <c r="M118" s="25">
        <v>1</v>
      </c>
    </row>
    <row r="119" spans="1:13" s="3" customFormat="1" ht="30" customHeight="1" x14ac:dyDescent="0.25">
      <c r="A119" s="13">
        <v>117</v>
      </c>
      <c r="B119" s="29" t="s">
        <v>284</v>
      </c>
      <c r="C119" s="29" t="s">
        <v>15</v>
      </c>
      <c r="D119" s="29" t="s">
        <v>285</v>
      </c>
      <c r="E119" s="30" t="s">
        <v>286</v>
      </c>
      <c r="F119" s="30" t="s">
        <v>273</v>
      </c>
      <c r="G119" s="29" t="s">
        <v>122</v>
      </c>
      <c r="H119" s="15">
        <v>74.209999999999994</v>
      </c>
      <c r="I119" s="23">
        <f t="shared" si="12"/>
        <v>29.683999999999997</v>
      </c>
      <c r="J119" s="24">
        <v>89.33</v>
      </c>
      <c r="K119" s="23">
        <f t="shared" si="14"/>
        <v>53.597999999999999</v>
      </c>
      <c r="L119" s="23">
        <f t="shared" si="15"/>
        <v>83.281999999999996</v>
      </c>
      <c r="M119" s="25">
        <v>1</v>
      </c>
    </row>
    <row r="120" spans="1:13" s="3" customFormat="1" ht="30" customHeight="1" x14ac:dyDescent="0.25">
      <c r="A120" s="13">
        <v>118</v>
      </c>
      <c r="B120" s="29" t="s">
        <v>287</v>
      </c>
      <c r="C120" s="29" t="s">
        <v>37</v>
      </c>
      <c r="D120" s="29" t="s">
        <v>288</v>
      </c>
      <c r="E120" s="30" t="s">
        <v>286</v>
      </c>
      <c r="F120" s="30" t="s">
        <v>273</v>
      </c>
      <c r="G120" s="29" t="s">
        <v>122</v>
      </c>
      <c r="H120" s="15">
        <v>64.33</v>
      </c>
      <c r="I120" s="23">
        <f t="shared" si="12"/>
        <v>25.731999999999999</v>
      </c>
      <c r="J120" s="24">
        <v>89</v>
      </c>
      <c r="K120" s="23">
        <f t="shared" si="14"/>
        <v>53.4</v>
      </c>
      <c r="L120" s="23">
        <f t="shared" si="15"/>
        <v>79.132000000000005</v>
      </c>
      <c r="M120" s="25">
        <v>2</v>
      </c>
    </row>
    <row r="121" spans="1:13" s="3" customFormat="1" ht="30" customHeight="1" x14ac:dyDescent="0.25">
      <c r="A121" s="13">
        <v>119</v>
      </c>
      <c r="B121" s="29" t="s">
        <v>289</v>
      </c>
      <c r="C121" s="29" t="s">
        <v>15</v>
      </c>
      <c r="D121" s="29" t="s">
        <v>290</v>
      </c>
      <c r="E121" s="30" t="s">
        <v>286</v>
      </c>
      <c r="F121" s="30" t="s">
        <v>273</v>
      </c>
      <c r="G121" s="29" t="s">
        <v>122</v>
      </c>
      <c r="H121" s="15">
        <v>66.64</v>
      </c>
      <c r="I121" s="23">
        <f t="shared" si="12"/>
        <v>26.656000000000002</v>
      </c>
      <c r="J121" s="24">
        <v>82</v>
      </c>
      <c r="K121" s="23">
        <f t="shared" si="14"/>
        <v>49.199999999999996</v>
      </c>
      <c r="L121" s="23">
        <f t="shared" si="15"/>
        <v>75.855999999999995</v>
      </c>
      <c r="M121" s="25">
        <v>3</v>
      </c>
    </row>
    <row r="122" spans="1:13" s="3" customFormat="1" ht="30" customHeight="1" x14ac:dyDescent="0.25">
      <c r="A122" s="13">
        <v>120</v>
      </c>
      <c r="B122" s="29" t="s">
        <v>291</v>
      </c>
      <c r="C122" s="29" t="s">
        <v>37</v>
      </c>
      <c r="D122" s="29" t="s">
        <v>292</v>
      </c>
      <c r="E122" s="30" t="s">
        <v>286</v>
      </c>
      <c r="F122" s="30" t="s">
        <v>273</v>
      </c>
      <c r="G122" s="29" t="s">
        <v>122</v>
      </c>
      <c r="H122" s="15">
        <v>60.04</v>
      </c>
      <c r="I122" s="23">
        <f t="shared" si="12"/>
        <v>24.016000000000002</v>
      </c>
      <c r="J122" s="24">
        <v>81.67</v>
      </c>
      <c r="K122" s="23">
        <f t="shared" si="14"/>
        <v>49.002000000000002</v>
      </c>
      <c r="L122" s="23">
        <f t="shared" si="15"/>
        <v>73.018000000000001</v>
      </c>
      <c r="M122" s="25">
        <v>4</v>
      </c>
    </row>
    <row r="123" spans="1:13" s="3" customFormat="1" ht="30" customHeight="1" x14ac:dyDescent="0.25">
      <c r="A123" s="13">
        <v>121</v>
      </c>
      <c r="B123" s="29" t="s">
        <v>293</v>
      </c>
      <c r="C123" s="29" t="s">
        <v>37</v>
      </c>
      <c r="D123" s="29" t="s">
        <v>294</v>
      </c>
      <c r="E123" s="30" t="s">
        <v>295</v>
      </c>
      <c r="F123" s="30" t="s">
        <v>273</v>
      </c>
      <c r="G123" s="29" t="s">
        <v>19</v>
      </c>
      <c r="H123" s="15">
        <v>67.569999999999993</v>
      </c>
      <c r="I123" s="23">
        <f t="shared" si="12"/>
        <v>27.027999999999999</v>
      </c>
      <c r="J123" s="24">
        <v>82</v>
      </c>
      <c r="K123" s="23">
        <f t="shared" si="14"/>
        <v>49.199999999999996</v>
      </c>
      <c r="L123" s="23">
        <f t="shared" si="15"/>
        <v>76.227999999999994</v>
      </c>
      <c r="M123" s="25">
        <v>1</v>
      </c>
    </row>
    <row r="124" spans="1:13" s="3" customFormat="1" ht="30" customHeight="1" x14ac:dyDescent="0.25">
      <c r="A124" s="13">
        <v>122</v>
      </c>
      <c r="B124" s="29" t="s">
        <v>296</v>
      </c>
      <c r="C124" s="29" t="s">
        <v>37</v>
      </c>
      <c r="D124" s="29" t="s">
        <v>297</v>
      </c>
      <c r="E124" s="30" t="s">
        <v>295</v>
      </c>
      <c r="F124" s="30" t="s">
        <v>273</v>
      </c>
      <c r="G124" s="29" t="s">
        <v>19</v>
      </c>
      <c r="H124" s="15">
        <v>67.569999999999993</v>
      </c>
      <c r="I124" s="23">
        <f t="shared" si="12"/>
        <v>27.027999999999999</v>
      </c>
      <c r="J124" s="24">
        <v>0</v>
      </c>
      <c r="K124" s="23">
        <v>0</v>
      </c>
      <c r="L124" s="23">
        <f t="shared" si="15"/>
        <v>27.027999999999999</v>
      </c>
      <c r="M124" s="25">
        <v>2</v>
      </c>
    </row>
    <row r="125" spans="1:13" s="3" customFormat="1" ht="30" customHeight="1" x14ac:dyDescent="0.25">
      <c r="A125" s="13">
        <v>123</v>
      </c>
      <c r="B125" s="29" t="s">
        <v>298</v>
      </c>
      <c r="C125" s="29" t="s">
        <v>15</v>
      </c>
      <c r="D125" s="29" t="s">
        <v>299</v>
      </c>
      <c r="E125" s="30" t="s">
        <v>66</v>
      </c>
      <c r="F125" s="30" t="s">
        <v>273</v>
      </c>
      <c r="G125" s="29" t="s">
        <v>19</v>
      </c>
      <c r="H125" s="15">
        <v>68.459999999999994</v>
      </c>
      <c r="I125" s="23">
        <f t="shared" si="12"/>
        <v>27.384</v>
      </c>
      <c r="J125" s="24">
        <v>77.33</v>
      </c>
      <c r="K125" s="23">
        <f t="shared" ref="K125:K146" si="16">J125*0.6</f>
        <v>46.397999999999996</v>
      </c>
      <c r="L125" s="23">
        <f t="shared" si="15"/>
        <v>73.781999999999996</v>
      </c>
      <c r="M125" s="25">
        <v>1</v>
      </c>
    </row>
    <row r="126" spans="1:13" s="3" customFormat="1" ht="30" customHeight="1" x14ac:dyDescent="0.25">
      <c r="A126" s="13">
        <v>124</v>
      </c>
      <c r="B126" s="29" t="s">
        <v>300</v>
      </c>
      <c r="C126" s="29" t="s">
        <v>37</v>
      </c>
      <c r="D126" s="29" t="s">
        <v>301</v>
      </c>
      <c r="E126" s="30" t="s">
        <v>80</v>
      </c>
      <c r="F126" s="30" t="s">
        <v>273</v>
      </c>
      <c r="G126" s="29" t="s">
        <v>19</v>
      </c>
      <c r="H126" s="15">
        <v>70.239999999999995</v>
      </c>
      <c r="I126" s="23">
        <f t="shared" si="12"/>
        <v>28.096</v>
      </c>
      <c r="J126" s="24">
        <v>83.67</v>
      </c>
      <c r="K126" s="23">
        <f t="shared" si="16"/>
        <v>50.201999999999998</v>
      </c>
      <c r="L126" s="23">
        <f t="shared" si="15"/>
        <v>78.298000000000002</v>
      </c>
      <c r="M126" s="25">
        <v>1</v>
      </c>
    </row>
    <row r="127" spans="1:13" s="3" customFormat="1" ht="30" customHeight="1" x14ac:dyDescent="0.25">
      <c r="A127" s="13">
        <v>125</v>
      </c>
      <c r="B127" s="29" t="s">
        <v>302</v>
      </c>
      <c r="C127" s="29" t="s">
        <v>37</v>
      </c>
      <c r="D127" s="29" t="s">
        <v>303</v>
      </c>
      <c r="E127" s="30" t="s">
        <v>304</v>
      </c>
      <c r="F127" s="30" t="s">
        <v>273</v>
      </c>
      <c r="G127" s="29" t="s">
        <v>19</v>
      </c>
      <c r="H127" s="15">
        <v>75.83</v>
      </c>
      <c r="I127" s="23">
        <f t="shared" si="12"/>
        <v>30.332000000000001</v>
      </c>
      <c r="J127" s="24">
        <v>74</v>
      </c>
      <c r="K127" s="23">
        <f t="shared" si="16"/>
        <v>44.4</v>
      </c>
      <c r="L127" s="23">
        <f t="shared" si="15"/>
        <v>74.731999999999999</v>
      </c>
      <c r="M127" s="25">
        <v>1</v>
      </c>
    </row>
    <row r="128" spans="1:13" s="3" customFormat="1" ht="30" customHeight="1" x14ac:dyDescent="0.25">
      <c r="A128" s="13">
        <v>126</v>
      </c>
      <c r="B128" s="29" t="s">
        <v>305</v>
      </c>
      <c r="C128" s="29" t="s">
        <v>37</v>
      </c>
      <c r="D128" s="29" t="s">
        <v>306</v>
      </c>
      <c r="E128" s="30" t="s">
        <v>87</v>
      </c>
      <c r="F128" s="30" t="s">
        <v>273</v>
      </c>
      <c r="G128" s="29" t="s">
        <v>19</v>
      </c>
      <c r="H128" s="15">
        <v>68.38</v>
      </c>
      <c r="I128" s="23">
        <f t="shared" si="12"/>
        <v>27.352</v>
      </c>
      <c r="J128" s="24">
        <v>72.67</v>
      </c>
      <c r="K128" s="23">
        <f t="shared" si="16"/>
        <v>43.601999999999997</v>
      </c>
      <c r="L128" s="23">
        <f t="shared" si="15"/>
        <v>70.953999999999994</v>
      </c>
      <c r="M128" s="25">
        <v>1</v>
      </c>
    </row>
    <row r="129" spans="1:13" s="3" customFormat="1" ht="30" customHeight="1" x14ac:dyDescent="0.25">
      <c r="A129" s="13">
        <v>127</v>
      </c>
      <c r="B129" s="29" t="s">
        <v>307</v>
      </c>
      <c r="C129" s="29" t="s">
        <v>37</v>
      </c>
      <c r="D129" s="29" t="s">
        <v>308</v>
      </c>
      <c r="E129" s="30" t="s">
        <v>309</v>
      </c>
      <c r="F129" s="30" t="s">
        <v>273</v>
      </c>
      <c r="G129" s="29" t="s">
        <v>19</v>
      </c>
      <c r="H129" s="15">
        <v>82.67</v>
      </c>
      <c r="I129" s="23">
        <f t="shared" si="12"/>
        <v>33.068000000000005</v>
      </c>
      <c r="J129" s="24">
        <v>80</v>
      </c>
      <c r="K129" s="23">
        <f t="shared" si="16"/>
        <v>48</v>
      </c>
      <c r="L129" s="23">
        <f t="shared" si="15"/>
        <v>81.068000000000012</v>
      </c>
      <c r="M129" s="25">
        <v>1</v>
      </c>
    </row>
    <row r="130" spans="1:13" s="3" customFormat="1" ht="30" customHeight="1" x14ac:dyDescent="0.25">
      <c r="A130" s="13">
        <v>128</v>
      </c>
      <c r="B130" s="29" t="s">
        <v>310</v>
      </c>
      <c r="C130" s="29" t="s">
        <v>37</v>
      </c>
      <c r="D130" s="29" t="s">
        <v>311</v>
      </c>
      <c r="E130" s="30" t="s">
        <v>309</v>
      </c>
      <c r="F130" s="30" t="s">
        <v>273</v>
      </c>
      <c r="G130" s="29" t="s">
        <v>19</v>
      </c>
      <c r="H130" s="15">
        <v>78.38</v>
      </c>
      <c r="I130" s="23">
        <f t="shared" si="12"/>
        <v>31.352</v>
      </c>
      <c r="J130" s="24">
        <v>81.67</v>
      </c>
      <c r="K130" s="23">
        <f t="shared" si="16"/>
        <v>49.002000000000002</v>
      </c>
      <c r="L130" s="23">
        <f t="shared" si="15"/>
        <v>80.353999999999999</v>
      </c>
      <c r="M130" s="25">
        <v>2</v>
      </c>
    </row>
    <row r="131" spans="1:13" s="3" customFormat="1" ht="30" customHeight="1" x14ac:dyDescent="0.25">
      <c r="A131" s="13">
        <v>129</v>
      </c>
      <c r="B131" s="29" t="s">
        <v>312</v>
      </c>
      <c r="C131" s="29" t="s">
        <v>37</v>
      </c>
      <c r="D131" s="29" t="s">
        <v>313</v>
      </c>
      <c r="E131" s="30" t="s">
        <v>309</v>
      </c>
      <c r="F131" s="30" t="s">
        <v>273</v>
      </c>
      <c r="G131" s="29" t="s">
        <v>19</v>
      </c>
      <c r="H131" s="15">
        <v>74.37</v>
      </c>
      <c r="I131" s="23">
        <f t="shared" si="12"/>
        <v>29.748000000000005</v>
      </c>
      <c r="J131" s="24">
        <v>78</v>
      </c>
      <c r="K131" s="23">
        <f t="shared" si="16"/>
        <v>46.8</v>
      </c>
      <c r="L131" s="23">
        <f t="shared" si="15"/>
        <v>76.548000000000002</v>
      </c>
      <c r="M131" s="25">
        <v>3</v>
      </c>
    </row>
    <row r="132" spans="1:13" s="3" customFormat="1" ht="30" customHeight="1" x14ac:dyDescent="0.25">
      <c r="A132" s="13">
        <v>130</v>
      </c>
      <c r="B132" s="29" t="s">
        <v>314</v>
      </c>
      <c r="C132" s="29" t="s">
        <v>15</v>
      </c>
      <c r="D132" s="29" t="s">
        <v>315</v>
      </c>
      <c r="E132" s="30" t="s">
        <v>99</v>
      </c>
      <c r="F132" s="30" t="s">
        <v>273</v>
      </c>
      <c r="G132" s="29" t="s">
        <v>19</v>
      </c>
      <c r="H132" s="15">
        <v>79.19</v>
      </c>
      <c r="I132" s="23">
        <f t="shared" ref="I132:I166" si="17">H132*0.4</f>
        <v>31.676000000000002</v>
      </c>
      <c r="J132" s="24">
        <v>81</v>
      </c>
      <c r="K132" s="23">
        <f t="shared" si="16"/>
        <v>48.6</v>
      </c>
      <c r="L132" s="23">
        <f t="shared" si="15"/>
        <v>80.27600000000001</v>
      </c>
      <c r="M132" s="25">
        <v>1</v>
      </c>
    </row>
    <row r="133" spans="1:13" s="3" customFormat="1" ht="30" customHeight="1" x14ac:dyDescent="0.25">
      <c r="A133" s="13">
        <v>131</v>
      </c>
      <c r="B133" s="29" t="s">
        <v>316</v>
      </c>
      <c r="C133" s="29" t="s">
        <v>37</v>
      </c>
      <c r="D133" s="29" t="s">
        <v>317</v>
      </c>
      <c r="E133" s="30" t="s">
        <v>99</v>
      </c>
      <c r="F133" s="30" t="s">
        <v>273</v>
      </c>
      <c r="G133" s="29" t="s">
        <v>19</v>
      </c>
      <c r="H133" s="15">
        <v>68.5</v>
      </c>
      <c r="I133" s="23">
        <f t="shared" si="17"/>
        <v>27.400000000000002</v>
      </c>
      <c r="J133" s="24">
        <v>83.67</v>
      </c>
      <c r="K133" s="23">
        <f t="shared" si="16"/>
        <v>50.201999999999998</v>
      </c>
      <c r="L133" s="23">
        <f t="shared" si="15"/>
        <v>77.602000000000004</v>
      </c>
      <c r="M133" s="25">
        <v>2</v>
      </c>
    </row>
    <row r="134" spans="1:13" s="3" customFormat="1" ht="30" customHeight="1" x14ac:dyDescent="0.25">
      <c r="A134" s="13">
        <v>132</v>
      </c>
      <c r="B134" s="29" t="s">
        <v>318</v>
      </c>
      <c r="C134" s="29" t="s">
        <v>37</v>
      </c>
      <c r="D134" s="29" t="s">
        <v>319</v>
      </c>
      <c r="E134" s="30" t="s">
        <v>320</v>
      </c>
      <c r="F134" s="30" t="s">
        <v>273</v>
      </c>
      <c r="G134" s="29" t="s">
        <v>19</v>
      </c>
      <c r="H134" s="15">
        <v>65.099999999999994</v>
      </c>
      <c r="I134" s="23">
        <f t="shared" si="17"/>
        <v>26.04</v>
      </c>
      <c r="J134" s="24">
        <v>79</v>
      </c>
      <c r="K134" s="23">
        <f t="shared" si="16"/>
        <v>47.4</v>
      </c>
      <c r="L134" s="23">
        <f t="shared" si="15"/>
        <v>73.44</v>
      </c>
      <c r="M134" s="25">
        <v>1</v>
      </c>
    </row>
    <row r="135" spans="1:13" s="3" customFormat="1" ht="30" customHeight="1" x14ac:dyDescent="0.25">
      <c r="A135" s="13">
        <v>133</v>
      </c>
      <c r="B135" s="29" t="s">
        <v>321</v>
      </c>
      <c r="C135" s="29" t="s">
        <v>37</v>
      </c>
      <c r="D135" s="29" t="s">
        <v>322</v>
      </c>
      <c r="E135" s="30" t="s">
        <v>320</v>
      </c>
      <c r="F135" s="30" t="s">
        <v>273</v>
      </c>
      <c r="G135" s="29" t="s">
        <v>19</v>
      </c>
      <c r="H135" s="15">
        <v>62.51</v>
      </c>
      <c r="I135" s="23">
        <f t="shared" si="17"/>
        <v>25.004000000000001</v>
      </c>
      <c r="J135" s="24">
        <v>74.33</v>
      </c>
      <c r="K135" s="23">
        <f t="shared" si="16"/>
        <v>44.597999999999999</v>
      </c>
      <c r="L135" s="23">
        <f t="shared" si="15"/>
        <v>69.602000000000004</v>
      </c>
      <c r="M135" s="25">
        <v>2</v>
      </c>
    </row>
    <row r="136" spans="1:13" s="3" customFormat="1" ht="30" customHeight="1" x14ac:dyDescent="0.25">
      <c r="A136" s="13">
        <v>134</v>
      </c>
      <c r="B136" s="29" t="s">
        <v>323</v>
      </c>
      <c r="C136" s="29" t="s">
        <v>37</v>
      </c>
      <c r="D136" s="29" t="s">
        <v>324</v>
      </c>
      <c r="E136" s="30" t="s">
        <v>325</v>
      </c>
      <c r="F136" s="30" t="s">
        <v>273</v>
      </c>
      <c r="G136" s="29" t="s">
        <v>19</v>
      </c>
      <c r="H136" s="15">
        <v>68.38</v>
      </c>
      <c r="I136" s="23">
        <f t="shared" si="17"/>
        <v>27.352</v>
      </c>
      <c r="J136" s="24">
        <v>82</v>
      </c>
      <c r="K136" s="23">
        <f t="shared" si="16"/>
        <v>49.199999999999996</v>
      </c>
      <c r="L136" s="23">
        <f t="shared" si="15"/>
        <v>76.551999999999992</v>
      </c>
      <c r="M136" s="25">
        <v>1</v>
      </c>
    </row>
    <row r="137" spans="1:13" s="3" customFormat="1" ht="30" customHeight="1" x14ac:dyDescent="0.25">
      <c r="A137" s="13">
        <v>135</v>
      </c>
      <c r="B137" s="29" t="s">
        <v>326</v>
      </c>
      <c r="C137" s="29" t="s">
        <v>37</v>
      </c>
      <c r="D137" s="29" t="s">
        <v>327</v>
      </c>
      <c r="E137" s="30" t="s">
        <v>325</v>
      </c>
      <c r="F137" s="30" t="s">
        <v>273</v>
      </c>
      <c r="G137" s="29" t="s">
        <v>19</v>
      </c>
      <c r="H137" s="15">
        <v>70.16</v>
      </c>
      <c r="I137" s="23">
        <f t="shared" si="17"/>
        <v>28.064</v>
      </c>
      <c r="J137" s="24">
        <v>79</v>
      </c>
      <c r="K137" s="23">
        <f t="shared" si="16"/>
        <v>47.4</v>
      </c>
      <c r="L137" s="23">
        <f t="shared" si="15"/>
        <v>75.463999999999999</v>
      </c>
      <c r="M137" s="25">
        <v>2</v>
      </c>
    </row>
    <row r="138" spans="1:13" s="3" customFormat="1" ht="30" customHeight="1" x14ac:dyDescent="0.25">
      <c r="A138" s="13">
        <v>136</v>
      </c>
      <c r="B138" s="29" t="s">
        <v>328</v>
      </c>
      <c r="C138" s="29" t="s">
        <v>15</v>
      </c>
      <c r="D138" s="29" t="s">
        <v>329</v>
      </c>
      <c r="E138" s="30" t="s">
        <v>325</v>
      </c>
      <c r="F138" s="30" t="s">
        <v>273</v>
      </c>
      <c r="G138" s="29" t="s">
        <v>19</v>
      </c>
      <c r="H138" s="15">
        <v>60.24</v>
      </c>
      <c r="I138" s="23">
        <f t="shared" si="17"/>
        <v>24.096000000000004</v>
      </c>
      <c r="J138" s="24">
        <v>0</v>
      </c>
      <c r="K138" s="23">
        <v>0</v>
      </c>
      <c r="L138" s="23">
        <f t="shared" si="15"/>
        <v>24.096000000000004</v>
      </c>
      <c r="M138" s="25">
        <v>3</v>
      </c>
    </row>
    <row r="139" spans="1:13" s="3" customFormat="1" ht="30" customHeight="1" x14ac:dyDescent="0.25">
      <c r="A139" s="13">
        <v>137</v>
      </c>
      <c r="B139" s="29" t="s">
        <v>330</v>
      </c>
      <c r="C139" s="29" t="s">
        <v>37</v>
      </c>
      <c r="D139" s="29" t="s">
        <v>331</v>
      </c>
      <c r="E139" s="30" t="s">
        <v>332</v>
      </c>
      <c r="F139" s="30" t="s">
        <v>273</v>
      </c>
      <c r="G139" s="29" t="s">
        <v>19</v>
      </c>
      <c r="H139" s="15">
        <v>64.25</v>
      </c>
      <c r="I139" s="23">
        <f t="shared" si="17"/>
        <v>25.700000000000003</v>
      </c>
      <c r="J139" s="24">
        <v>70</v>
      </c>
      <c r="K139" s="23">
        <f t="shared" si="16"/>
        <v>42</v>
      </c>
      <c r="L139" s="23">
        <f t="shared" si="15"/>
        <v>67.7</v>
      </c>
      <c r="M139" s="25">
        <v>1</v>
      </c>
    </row>
    <row r="140" spans="1:13" s="3" customFormat="1" ht="30" customHeight="1" x14ac:dyDescent="0.25">
      <c r="A140" s="13">
        <v>138</v>
      </c>
      <c r="B140" s="29" t="s">
        <v>333</v>
      </c>
      <c r="C140" s="29" t="s">
        <v>37</v>
      </c>
      <c r="D140" s="29" t="s">
        <v>334</v>
      </c>
      <c r="E140" s="30" t="s">
        <v>335</v>
      </c>
      <c r="F140" s="30" t="s">
        <v>273</v>
      </c>
      <c r="G140" s="29" t="s">
        <v>19</v>
      </c>
      <c r="H140" s="15">
        <v>67.650000000000006</v>
      </c>
      <c r="I140" s="23">
        <f t="shared" si="17"/>
        <v>27.060000000000002</v>
      </c>
      <c r="J140" s="24">
        <v>83.33</v>
      </c>
      <c r="K140" s="23">
        <f t="shared" si="16"/>
        <v>49.997999999999998</v>
      </c>
      <c r="L140" s="23">
        <f t="shared" si="15"/>
        <v>77.057999999999993</v>
      </c>
      <c r="M140" s="25">
        <v>1</v>
      </c>
    </row>
    <row r="141" spans="1:13" s="3" customFormat="1" ht="30" customHeight="1" x14ac:dyDescent="0.25">
      <c r="A141" s="13">
        <v>139</v>
      </c>
      <c r="B141" s="29" t="s">
        <v>336</v>
      </c>
      <c r="C141" s="29" t="s">
        <v>37</v>
      </c>
      <c r="D141" s="29" t="s">
        <v>337</v>
      </c>
      <c r="E141" s="30" t="s">
        <v>202</v>
      </c>
      <c r="F141" s="30" t="s">
        <v>273</v>
      </c>
      <c r="G141" s="29" t="s">
        <v>19</v>
      </c>
      <c r="H141" s="15">
        <v>66.72</v>
      </c>
      <c r="I141" s="23">
        <f t="shared" si="17"/>
        <v>26.688000000000002</v>
      </c>
      <c r="J141" s="24">
        <v>83.33</v>
      </c>
      <c r="K141" s="23">
        <f t="shared" si="16"/>
        <v>49.997999999999998</v>
      </c>
      <c r="L141" s="23">
        <f t="shared" si="15"/>
        <v>76.686000000000007</v>
      </c>
      <c r="M141" s="25">
        <v>1</v>
      </c>
    </row>
    <row r="142" spans="1:13" s="3" customFormat="1" ht="30" customHeight="1" x14ac:dyDescent="0.25">
      <c r="A142" s="13">
        <v>140</v>
      </c>
      <c r="B142" s="29" t="s">
        <v>338</v>
      </c>
      <c r="C142" s="29" t="s">
        <v>37</v>
      </c>
      <c r="D142" s="29" t="s">
        <v>339</v>
      </c>
      <c r="E142" s="30" t="s">
        <v>202</v>
      </c>
      <c r="F142" s="30" t="s">
        <v>273</v>
      </c>
      <c r="G142" s="29" t="s">
        <v>19</v>
      </c>
      <c r="H142" s="15">
        <v>62.71</v>
      </c>
      <c r="I142" s="23">
        <f t="shared" si="17"/>
        <v>25.084000000000003</v>
      </c>
      <c r="J142" s="24">
        <v>77.33</v>
      </c>
      <c r="K142" s="23">
        <f t="shared" si="16"/>
        <v>46.397999999999996</v>
      </c>
      <c r="L142" s="23">
        <f t="shared" si="15"/>
        <v>71.481999999999999</v>
      </c>
      <c r="M142" s="25">
        <v>2</v>
      </c>
    </row>
    <row r="143" spans="1:13" s="3" customFormat="1" ht="30" customHeight="1" x14ac:dyDescent="0.25">
      <c r="A143" s="13">
        <v>141</v>
      </c>
      <c r="B143" s="29" t="s">
        <v>340</v>
      </c>
      <c r="C143" s="29" t="s">
        <v>37</v>
      </c>
      <c r="D143" s="29" t="s">
        <v>341</v>
      </c>
      <c r="E143" s="30" t="s">
        <v>342</v>
      </c>
      <c r="F143" s="30" t="s">
        <v>273</v>
      </c>
      <c r="G143" s="29" t="s">
        <v>19</v>
      </c>
      <c r="H143" s="15">
        <v>63.52</v>
      </c>
      <c r="I143" s="23">
        <f t="shared" si="17"/>
        <v>25.408000000000001</v>
      </c>
      <c r="J143" s="24">
        <v>73.67</v>
      </c>
      <c r="K143" s="23">
        <f t="shared" si="16"/>
        <v>44.201999999999998</v>
      </c>
      <c r="L143" s="23">
        <f t="shared" si="15"/>
        <v>69.61</v>
      </c>
      <c r="M143" s="25">
        <v>1</v>
      </c>
    </row>
    <row r="144" spans="1:13" s="3" customFormat="1" ht="30" customHeight="1" x14ac:dyDescent="0.25">
      <c r="A144" s="13">
        <v>142</v>
      </c>
      <c r="B144" s="29" t="s">
        <v>343</v>
      </c>
      <c r="C144" s="29" t="s">
        <v>37</v>
      </c>
      <c r="D144" s="29" t="s">
        <v>344</v>
      </c>
      <c r="E144" s="30" t="s">
        <v>113</v>
      </c>
      <c r="F144" s="30" t="s">
        <v>273</v>
      </c>
      <c r="G144" s="29" t="s">
        <v>122</v>
      </c>
      <c r="H144" s="15">
        <v>61.78</v>
      </c>
      <c r="I144" s="23">
        <f t="shared" si="17"/>
        <v>24.712000000000003</v>
      </c>
      <c r="J144" s="24">
        <v>77.67</v>
      </c>
      <c r="K144" s="23">
        <f t="shared" si="16"/>
        <v>46.601999999999997</v>
      </c>
      <c r="L144" s="23">
        <f t="shared" si="15"/>
        <v>71.313999999999993</v>
      </c>
      <c r="M144" s="25">
        <v>1</v>
      </c>
    </row>
    <row r="145" spans="1:13" s="3" customFormat="1" ht="30" customHeight="1" x14ac:dyDescent="0.25">
      <c r="A145" s="13">
        <v>143</v>
      </c>
      <c r="B145" s="29" t="s">
        <v>345</v>
      </c>
      <c r="C145" s="29" t="s">
        <v>37</v>
      </c>
      <c r="D145" s="29" t="s">
        <v>346</v>
      </c>
      <c r="E145" s="30" t="s">
        <v>113</v>
      </c>
      <c r="F145" s="30" t="s">
        <v>273</v>
      </c>
      <c r="G145" s="29" t="s">
        <v>122</v>
      </c>
      <c r="H145" s="15">
        <v>60.81</v>
      </c>
      <c r="I145" s="23">
        <f t="shared" si="17"/>
        <v>24.324000000000002</v>
      </c>
      <c r="J145" s="24">
        <v>74.67</v>
      </c>
      <c r="K145" s="23">
        <f t="shared" si="16"/>
        <v>44.802</v>
      </c>
      <c r="L145" s="23">
        <f t="shared" si="15"/>
        <v>69.126000000000005</v>
      </c>
      <c r="M145" s="25">
        <v>2</v>
      </c>
    </row>
    <row r="146" spans="1:13" s="3" customFormat="1" ht="30" customHeight="1" x14ac:dyDescent="0.25">
      <c r="A146" s="13">
        <v>144</v>
      </c>
      <c r="B146" s="29" t="s">
        <v>347</v>
      </c>
      <c r="C146" s="29" t="s">
        <v>15</v>
      </c>
      <c r="D146" s="29" t="s">
        <v>348</v>
      </c>
      <c r="E146" s="30" t="s">
        <v>349</v>
      </c>
      <c r="F146" s="30" t="s">
        <v>350</v>
      </c>
      <c r="G146" s="29" t="s">
        <v>19</v>
      </c>
      <c r="H146" s="15">
        <v>70.849999999999994</v>
      </c>
      <c r="I146" s="23">
        <f t="shared" si="17"/>
        <v>28.34</v>
      </c>
      <c r="J146" s="24">
        <v>85.33</v>
      </c>
      <c r="K146" s="23">
        <f t="shared" si="16"/>
        <v>51.198</v>
      </c>
      <c r="L146" s="23">
        <f t="shared" ref="L146:L163" si="18">I146+K146</f>
        <v>79.537999999999997</v>
      </c>
      <c r="M146" s="25">
        <v>1</v>
      </c>
    </row>
    <row r="147" spans="1:13" s="3" customFormat="1" ht="30" customHeight="1" x14ac:dyDescent="0.25">
      <c r="A147" s="13">
        <v>145</v>
      </c>
      <c r="B147" s="29" t="s">
        <v>351</v>
      </c>
      <c r="C147" s="29" t="s">
        <v>15</v>
      </c>
      <c r="D147" s="29" t="s">
        <v>352</v>
      </c>
      <c r="E147" s="30" t="s">
        <v>349</v>
      </c>
      <c r="F147" s="30" t="s">
        <v>350</v>
      </c>
      <c r="G147" s="29" t="s">
        <v>19</v>
      </c>
      <c r="H147" s="15">
        <v>70</v>
      </c>
      <c r="I147" s="23">
        <f t="shared" si="17"/>
        <v>28</v>
      </c>
      <c r="J147" s="24">
        <v>84.67</v>
      </c>
      <c r="K147" s="23">
        <f t="shared" ref="K147:K165" si="19">J147*0.6</f>
        <v>50.802</v>
      </c>
      <c r="L147" s="23">
        <f t="shared" si="18"/>
        <v>78.801999999999992</v>
      </c>
      <c r="M147" s="25">
        <v>2</v>
      </c>
    </row>
    <row r="148" spans="1:13" s="3" customFormat="1" ht="30" customHeight="1" x14ac:dyDescent="0.25">
      <c r="A148" s="13">
        <v>146</v>
      </c>
      <c r="B148" s="29" t="s">
        <v>353</v>
      </c>
      <c r="C148" s="29" t="s">
        <v>15</v>
      </c>
      <c r="D148" s="29" t="s">
        <v>354</v>
      </c>
      <c r="E148" s="30" t="s">
        <v>355</v>
      </c>
      <c r="F148" s="30" t="s">
        <v>350</v>
      </c>
      <c r="G148" s="29" t="s">
        <v>19</v>
      </c>
      <c r="H148" s="15">
        <v>71.66</v>
      </c>
      <c r="I148" s="23">
        <f t="shared" si="17"/>
        <v>28.664000000000001</v>
      </c>
      <c r="J148" s="24">
        <v>80</v>
      </c>
      <c r="K148" s="23">
        <f t="shared" si="19"/>
        <v>48</v>
      </c>
      <c r="L148" s="23">
        <f t="shared" si="18"/>
        <v>76.664000000000001</v>
      </c>
      <c r="M148" s="25">
        <v>1</v>
      </c>
    </row>
    <row r="149" spans="1:13" s="3" customFormat="1" ht="30" customHeight="1" x14ac:dyDescent="0.25">
      <c r="A149" s="13">
        <v>147</v>
      </c>
      <c r="B149" s="29" t="s">
        <v>356</v>
      </c>
      <c r="C149" s="29" t="s">
        <v>15</v>
      </c>
      <c r="D149" s="29" t="s">
        <v>357</v>
      </c>
      <c r="E149" s="30" t="s">
        <v>156</v>
      </c>
      <c r="F149" s="30" t="s">
        <v>350</v>
      </c>
      <c r="G149" s="29" t="s">
        <v>19</v>
      </c>
      <c r="H149" s="15">
        <v>60.97</v>
      </c>
      <c r="I149" s="23">
        <f t="shared" si="17"/>
        <v>24.388000000000002</v>
      </c>
      <c r="J149" s="24">
        <v>80.33</v>
      </c>
      <c r="K149" s="23">
        <f t="shared" si="19"/>
        <v>48.198</v>
      </c>
      <c r="L149" s="23">
        <f t="shared" si="18"/>
        <v>72.585999999999999</v>
      </c>
      <c r="M149" s="25">
        <v>1</v>
      </c>
    </row>
    <row r="150" spans="1:13" s="3" customFormat="1" ht="30" customHeight="1" x14ac:dyDescent="0.25">
      <c r="A150" s="13">
        <v>148</v>
      </c>
      <c r="B150" s="29" t="s">
        <v>358</v>
      </c>
      <c r="C150" s="29" t="s">
        <v>37</v>
      </c>
      <c r="D150" s="29" t="s">
        <v>359</v>
      </c>
      <c r="E150" s="30" t="s">
        <v>360</v>
      </c>
      <c r="F150" s="30" t="s">
        <v>350</v>
      </c>
      <c r="G150" s="29" t="s">
        <v>19</v>
      </c>
      <c r="H150" s="15">
        <v>74.17</v>
      </c>
      <c r="I150" s="23">
        <f t="shared" si="17"/>
        <v>29.668000000000003</v>
      </c>
      <c r="J150" s="24">
        <v>82</v>
      </c>
      <c r="K150" s="23">
        <f t="shared" si="19"/>
        <v>49.199999999999996</v>
      </c>
      <c r="L150" s="23">
        <f t="shared" si="18"/>
        <v>78.867999999999995</v>
      </c>
      <c r="M150" s="25">
        <v>1</v>
      </c>
    </row>
    <row r="151" spans="1:13" s="3" customFormat="1" ht="30" customHeight="1" x14ac:dyDescent="0.25">
      <c r="A151" s="13">
        <v>149</v>
      </c>
      <c r="B151" s="29" t="s">
        <v>361</v>
      </c>
      <c r="C151" s="29" t="s">
        <v>15</v>
      </c>
      <c r="D151" s="29" t="s">
        <v>362</v>
      </c>
      <c r="E151" s="30" t="s">
        <v>360</v>
      </c>
      <c r="F151" s="30" t="s">
        <v>350</v>
      </c>
      <c r="G151" s="29" t="s">
        <v>19</v>
      </c>
      <c r="H151" s="15">
        <v>62.67</v>
      </c>
      <c r="I151" s="23">
        <f t="shared" si="17"/>
        <v>25.068000000000001</v>
      </c>
      <c r="J151" s="24">
        <v>0</v>
      </c>
      <c r="K151" s="23">
        <v>0</v>
      </c>
      <c r="L151" s="23">
        <f t="shared" si="18"/>
        <v>25.068000000000001</v>
      </c>
      <c r="M151" s="25">
        <v>2</v>
      </c>
    </row>
    <row r="152" spans="1:13" s="3" customFormat="1" ht="30" customHeight="1" x14ac:dyDescent="0.25">
      <c r="A152" s="13">
        <v>150</v>
      </c>
      <c r="B152" s="29" t="s">
        <v>363</v>
      </c>
      <c r="C152" s="29" t="s">
        <v>15</v>
      </c>
      <c r="D152" s="29" t="s">
        <v>364</v>
      </c>
      <c r="E152" s="30" t="s">
        <v>365</v>
      </c>
      <c r="F152" s="30" t="s">
        <v>350</v>
      </c>
      <c r="G152" s="29" t="s">
        <v>19</v>
      </c>
      <c r="H152" s="15">
        <v>69.959999999999994</v>
      </c>
      <c r="I152" s="23">
        <f t="shared" si="17"/>
        <v>27.983999999999998</v>
      </c>
      <c r="J152" s="24">
        <v>78</v>
      </c>
      <c r="K152" s="23">
        <f t="shared" si="19"/>
        <v>46.8</v>
      </c>
      <c r="L152" s="23">
        <f t="shared" si="18"/>
        <v>74.783999999999992</v>
      </c>
      <c r="M152" s="25">
        <v>1</v>
      </c>
    </row>
    <row r="153" spans="1:13" s="3" customFormat="1" ht="30" customHeight="1" x14ac:dyDescent="0.25">
      <c r="A153" s="13">
        <v>151</v>
      </c>
      <c r="B153" s="29" t="s">
        <v>366</v>
      </c>
      <c r="C153" s="29" t="s">
        <v>15</v>
      </c>
      <c r="D153" s="29" t="s">
        <v>367</v>
      </c>
      <c r="E153" s="30" t="s">
        <v>304</v>
      </c>
      <c r="F153" s="30" t="s">
        <v>350</v>
      </c>
      <c r="G153" s="29" t="s">
        <v>19</v>
      </c>
      <c r="H153" s="15">
        <v>76.760000000000005</v>
      </c>
      <c r="I153" s="23">
        <f t="shared" si="17"/>
        <v>30.704000000000004</v>
      </c>
      <c r="J153" s="24">
        <v>81.33</v>
      </c>
      <c r="K153" s="23">
        <f t="shared" si="19"/>
        <v>48.797999999999995</v>
      </c>
      <c r="L153" s="23">
        <f t="shared" si="18"/>
        <v>79.501999999999995</v>
      </c>
      <c r="M153" s="25">
        <v>1</v>
      </c>
    </row>
    <row r="154" spans="1:13" s="3" customFormat="1" ht="30" customHeight="1" x14ac:dyDescent="0.25">
      <c r="A154" s="13">
        <v>152</v>
      </c>
      <c r="B154" s="29" t="s">
        <v>368</v>
      </c>
      <c r="C154" s="29" t="s">
        <v>15</v>
      </c>
      <c r="D154" s="29" t="s">
        <v>369</v>
      </c>
      <c r="E154" s="30" t="s">
        <v>304</v>
      </c>
      <c r="F154" s="30" t="s">
        <v>350</v>
      </c>
      <c r="G154" s="29" t="s">
        <v>19</v>
      </c>
      <c r="H154" s="15">
        <v>67.73</v>
      </c>
      <c r="I154" s="23">
        <f t="shared" si="17"/>
        <v>27.092000000000002</v>
      </c>
      <c r="J154" s="24">
        <v>73</v>
      </c>
      <c r="K154" s="23">
        <f t="shared" si="19"/>
        <v>43.8</v>
      </c>
      <c r="L154" s="23">
        <f t="shared" si="18"/>
        <v>70.891999999999996</v>
      </c>
      <c r="M154" s="25">
        <v>2</v>
      </c>
    </row>
    <row r="155" spans="1:13" s="3" customFormat="1" ht="30" customHeight="1" x14ac:dyDescent="0.25">
      <c r="A155" s="13">
        <v>153</v>
      </c>
      <c r="B155" s="29" t="s">
        <v>370</v>
      </c>
      <c r="C155" s="29" t="s">
        <v>15</v>
      </c>
      <c r="D155" s="29" t="s">
        <v>371</v>
      </c>
      <c r="E155" s="30" t="s">
        <v>372</v>
      </c>
      <c r="F155" s="30" t="s">
        <v>350</v>
      </c>
      <c r="G155" s="29" t="s">
        <v>19</v>
      </c>
      <c r="H155" s="15">
        <v>69.31</v>
      </c>
      <c r="I155" s="23">
        <f t="shared" si="17"/>
        <v>27.724000000000004</v>
      </c>
      <c r="J155" s="24">
        <v>82.33</v>
      </c>
      <c r="K155" s="23">
        <f t="shared" si="19"/>
        <v>49.397999999999996</v>
      </c>
      <c r="L155" s="23">
        <f t="shared" si="18"/>
        <v>77.122</v>
      </c>
      <c r="M155" s="25">
        <v>1</v>
      </c>
    </row>
    <row r="156" spans="1:13" s="3" customFormat="1" ht="30" customHeight="1" x14ac:dyDescent="0.25">
      <c r="A156" s="13">
        <v>154</v>
      </c>
      <c r="B156" s="29" t="s">
        <v>251</v>
      </c>
      <c r="C156" s="29" t="s">
        <v>15</v>
      </c>
      <c r="D156" s="29" t="s">
        <v>373</v>
      </c>
      <c r="E156" s="30" t="s">
        <v>372</v>
      </c>
      <c r="F156" s="30" t="s">
        <v>350</v>
      </c>
      <c r="G156" s="29" t="s">
        <v>19</v>
      </c>
      <c r="H156" s="15">
        <v>64.41</v>
      </c>
      <c r="I156" s="23">
        <f t="shared" si="17"/>
        <v>25.763999999999999</v>
      </c>
      <c r="J156" s="24">
        <v>70.67</v>
      </c>
      <c r="K156" s="23">
        <f t="shared" si="19"/>
        <v>42.402000000000001</v>
      </c>
      <c r="L156" s="23">
        <f t="shared" si="18"/>
        <v>68.165999999999997</v>
      </c>
      <c r="M156" s="25">
        <v>2</v>
      </c>
    </row>
    <row r="157" spans="1:13" s="3" customFormat="1" ht="30" customHeight="1" x14ac:dyDescent="0.25">
      <c r="A157" s="13">
        <v>155</v>
      </c>
      <c r="B157" s="29" t="s">
        <v>374</v>
      </c>
      <c r="C157" s="29" t="s">
        <v>15</v>
      </c>
      <c r="D157" s="29" t="s">
        <v>375</v>
      </c>
      <c r="E157" s="30" t="s">
        <v>376</v>
      </c>
      <c r="F157" s="30" t="s">
        <v>350</v>
      </c>
      <c r="G157" s="29" t="s">
        <v>19</v>
      </c>
      <c r="H157" s="15">
        <v>62.63</v>
      </c>
      <c r="I157" s="23">
        <f t="shared" si="17"/>
        <v>25.052000000000003</v>
      </c>
      <c r="J157" s="24">
        <v>83</v>
      </c>
      <c r="K157" s="23">
        <f t="shared" si="19"/>
        <v>49.8</v>
      </c>
      <c r="L157" s="23">
        <f t="shared" si="18"/>
        <v>74.852000000000004</v>
      </c>
      <c r="M157" s="25">
        <v>1</v>
      </c>
    </row>
    <row r="158" spans="1:13" s="3" customFormat="1" ht="30" customHeight="1" x14ac:dyDescent="0.25">
      <c r="A158" s="13">
        <v>156</v>
      </c>
      <c r="B158" s="29" t="s">
        <v>377</v>
      </c>
      <c r="C158" s="29" t="s">
        <v>15</v>
      </c>
      <c r="D158" s="29" t="s">
        <v>378</v>
      </c>
      <c r="E158" s="30" t="s">
        <v>202</v>
      </c>
      <c r="F158" s="30" t="s">
        <v>350</v>
      </c>
      <c r="G158" s="29" t="s">
        <v>19</v>
      </c>
      <c r="H158" s="15">
        <v>63.48</v>
      </c>
      <c r="I158" s="23">
        <f t="shared" si="17"/>
        <v>25.391999999999999</v>
      </c>
      <c r="J158" s="24">
        <v>87.33</v>
      </c>
      <c r="K158" s="23">
        <f t="shared" si="19"/>
        <v>52.397999999999996</v>
      </c>
      <c r="L158" s="23">
        <f t="shared" si="18"/>
        <v>77.789999999999992</v>
      </c>
      <c r="M158" s="25">
        <v>1</v>
      </c>
    </row>
    <row r="159" spans="1:13" s="3" customFormat="1" ht="30" customHeight="1" x14ac:dyDescent="0.25">
      <c r="A159" s="13">
        <v>157</v>
      </c>
      <c r="B159" s="29" t="s">
        <v>379</v>
      </c>
      <c r="C159" s="29" t="s">
        <v>37</v>
      </c>
      <c r="D159" s="29" t="s">
        <v>380</v>
      </c>
      <c r="E159" s="30" t="s">
        <v>202</v>
      </c>
      <c r="F159" s="30" t="s">
        <v>350</v>
      </c>
      <c r="G159" s="29" t="s">
        <v>19</v>
      </c>
      <c r="H159" s="15">
        <v>74.37</v>
      </c>
      <c r="I159" s="23">
        <f t="shared" si="17"/>
        <v>29.748000000000005</v>
      </c>
      <c r="J159" s="24">
        <v>0</v>
      </c>
      <c r="K159" s="23">
        <v>0</v>
      </c>
      <c r="L159" s="23">
        <f t="shared" si="18"/>
        <v>29.748000000000005</v>
      </c>
      <c r="M159" s="25">
        <v>2</v>
      </c>
    </row>
    <row r="160" spans="1:13" s="3" customFormat="1" ht="30" customHeight="1" x14ac:dyDescent="0.25">
      <c r="A160" s="13">
        <v>158</v>
      </c>
      <c r="B160" s="29" t="s">
        <v>381</v>
      </c>
      <c r="C160" s="29" t="s">
        <v>37</v>
      </c>
      <c r="D160" s="29" t="s">
        <v>382</v>
      </c>
      <c r="E160" s="30" t="s">
        <v>202</v>
      </c>
      <c r="F160" s="30" t="s">
        <v>350</v>
      </c>
      <c r="G160" s="29" t="s">
        <v>19</v>
      </c>
      <c r="H160" s="15">
        <v>72.47</v>
      </c>
      <c r="I160" s="23">
        <f t="shared" si="17"/>
        <v>28.988</v>
      </c>
      <c r="J160" s="24">
        <v>0</v>
      </c>
      <c r="K160" s="23">
        <v>0</v>
      </c>
      <c r="L160" s="23">
        <f t="shared" si="18"/>
        <v>28.988</v>
      </c>
      <c r="M160" s="25">
        <v>3</v>
      </c>
    </row>
    <row r="161" spans="1:13" s="3" customFormat="1" ht="30" customHeight="1" x14ac:dyDescent="0.25">
      <c r="A161" s="13">
        <v>159</v>
      </c>
      <c r="B161" s="29" t="s">
        <v>383</v>
      </c>
      <c r="C161" s="29" t="s">
        <v>15</v>
      </c>
      <c r="D161" s="29" t="s">
        <v>384</v>
      </c>
      <c r="E161" s="30" t="s">
        <v>385</v>
      </c>
      <c r="F161" s="30" t="s">
        <v>350</v>
      </c>
      <c r="G161" s="29" t="s">
        <v>19</v>
      </c>
      <c r="H161" s="15">
        <v>80.12</v>
      </c>
      <c r="I161" s="23">
        <f t="shared" si="17"/>
        <v>32.048000000000002</v>
      </c>
      <c r="J161" s="24">
        <v>79.33</v>
      </c>
      <c r="K161" s="23">
        <f t="shared" si="19"/>
        <v>47.597999999999999</v>
      </c>
      <c r="L161" s="23">
        <f t="shared" si="18"/>
        <v>79.646000000000001</v>
      </c>
      <c r="M161" s="25">
        <v>1</v>
      </c>
    </row>
    <row r="162" spans="1:13" s="3" customFormat="1" ht="30" customHeight="1" x14ac:dyDescent="0.25">
      <c r="A162" s="13">
        <v>160</v>
      </c>
      <c r="B162" s="29" t="s">
        <v>386</v>
      </c>
      <c r="C162" s="29" t="s">
        <v>37</v>
      </c>
      <c r="D162" s="29" t="s">
        <v>387</v>
      </c>
      <c r="E162" s="30" t="s">
        <v>385</v>
      </c>
      <c r="F162" s="30" t="s">
        <v>350</v>
      </c>
      <c r="G162" s="29" t="s">
        <v>19</v>
      </c>
      <c r="H162" s="15">
        <v>62.83</v>
      </c>
      <c r="I162" s="23">
        <f t="shared" si="17"/>
        <v>25.132000000000001</v>
      </c>
      <c r="J162" s="24">
        <v>85</v>
      </c>
      <c r="K162" s="23">
        <f t="shared" si="19"/>
        <v>51</v>
      </c>
      <c r="L162" s="23">
        <f t="shared" si="18"/>
        <v>76.132000000000005</v>
      </c>
      <c r="M162" s="25">
        <v>2</v>
      </c>
    </row>
    <row r="163" spans="1:13" s="3" customFormat="1" ht="30" customHeight="1" x14ac:dyDescent="0.25">
      <c r="A163" s="13">
        <v>161</v>
      </c>
      <c r="B163" s="29" t="s">
        <v>388</v>
      </c>
      <c r="C163" s="29" t="s">
        <v>15</v>
      </c>
      <c r="D163" s="29" t="s">
        <v>389</v>
      </c>
      <c r="E163" s="30" t="s">
        <v>120</v>
      </c>
      <c r="F163" s="30" t="s">
        <v>390</v>
      </c>
      <c r="G163" s="29" t="s">
        <v>122</v>
      </c>
      <c r="H163" s="15">
        <v>78.5</v>
      </c>
      <c r="I163" s="23">
        <f t="shared" si="17"/>
        <v>31.400000000000002</v>
      </c>
      <c r="J163" s="24">
        <v>89.27</v>
      </c>
      <c r="K163" s="23">
        <f t="shared" si="19"/>
        <v>53.561999999999998</v>
      </c>
      <c r="L163" s="23">
        <f t="shared" si="18"/>
        <v>84.962000000000003</v>
      </c>
      <c r="M163" s="25">
        <v>1</v>
      </c>
    </row>
    <row r="164" spans="1:13" s="3" customFormat="1" ht="30" customHeight="1" x14ac:dyDescent="0.25">
      <c r="A164" s="13">
        <v>162</v>
      </c>
      <c r="B164" s="29" t="s">
        <v>20</v>
      </c>
      <c r="C164" s="29" t="s">
        <v>15</v>
      </c>
      <c r="D164" s="29" t="s">
        <v>391</v>
      </c>
      <c r="E164" s="30" t="s">
        <v>120</v>
      </c>
      <c r="F164" s="30" t="s">
        <v>390</v>
      </c>
      <c r="G164" s="29" t="s">
        <v>122</v>
      </c>
      <c r="H164" s="15">
        <v>79.150000000000006</v>
      </c>
      <c r="I164" s="23">
        <f t="shared" si="17"/>
        <v>31.660000000000004</v>
      </c>
      <c r="J164" s="24">
        <v>83.33</v>
      </c>
      <c r="K164" s="23">
        <f t="shared" si="19"/>
        <v>49.997999999999998</v>
      </c>
      <c r="L164" s="23">
        <f t="shared" ref="L164:L195" si="20">I164+K164</f>
        <v>81.658000000000001</v>
      </c>
      <c r="M164" s="25">
        <v>2</v>
      </c>
    </row>
    <row r="165" spans="1:13" s="3" customFormat="1" ht="30" customHeight="1" x14ac:dyDescent="0.25">
      <c r="A165" s="13">
        <v>163</v>
      </c>
      <c r="B165" s="29" t="s">
        <v>392</v>
      </c>
      <c r="C165" s="29" t="s">
        <v>15</v>
      </c>
      <c r="D165" s="30" t="s">
        <v>393</v>
      </c>
      <c r="E165" s="30" t="s">
        <v>120</v>
      </c>
      <c r="F165" s="30" t="s">
        <v>390</v>
      </c>
      <c r="G165" s="29" t="s">
        <v>122</v>
      </c>
      <c r="H165" s="15">
        <v>63.56</v>
      </c>
      <c r="I165" s="23">
        <f t="shared" si="17"/>
        <v>25.424000000000003</v>
      </c>
      <c r="J165" s="24">
        <v>79.03</v>
      </c>
      <c r="K165" s="23">
        <f t="shared" si="19"/>
        <v>47.417999999999999</v>
      </c>
      <c r="L165" s="23">
        <f t="shared" si="20"/>
        <v>72.841999999999999</v>
      </c>
      <c r="M165" s="25">
        <v>3</v>
      </c>
    </row>
    <row r="166" spans="1:13" s="3" customFormat="1" ht="30" customHeight="1" x14ac:dyDescent="0.25">
      <c r="A166" s="13">
        <v>164</v>
      </c>
      <c r="B166" s="29" t="s">
        <v>394</v>
      </c>
      <c r="C166" s="29" t="s">
        <v>15</v>
      </c>
      <c r="D166" s="29" t="s">
        <v>395</v>
      </c>
      <c r="E166" s="30" t="s">
        <v>120</v>
      </c>
      <c r="F166" s="30" t="s">
        <v>390</v>
      </c>
      <c r="G166" s="29" t="s">
        <v>122</v>
      </c>
      <c r="H166" s="15">
        <v>75.83</v>
      </c>
      <c r="I166" s="23">
        <f t="shared" si="17"/>
        <v>30.332000000000001</v>
      </c>
      <c r="J166" s="24">
        <v>0</v>
      </c>
      <c r="K166" s="23">
        <v>0</v>
      </c>
      <c r="L166" s="23">
        <f t="shared" si="20"/>
        <v>30.332000000000001</v>
      </c>
      <c r="M166" s="25">
        <v>4</v>
      </c>
    </row>
    <row r="167" spans="1:13" s="3" customFormat="1" ht="30" customHeight="1" x14ac:dyDescent="0.25">
      <c r="A167" s="13">
        <v>165</v>
      </c>
      <c r="B167" s="29" t="s">
        <v>396</v>
      </c>
      <c r="C167" s="29" t="s">
        <v>15</v>
      </c>
      <c r="D167" s="29" t="s">
        <v>397</v>
      </c>
      <c r="E167" s="30" t="s">
        <v>17</v>
      </c>
      <c r="F167" s="30" t="s">
        <v>390</v>
      </c>
      <c r="G167" s="29" t="s">
        <v>122</v>
      </c>
      <c r="H167" s="15">
        <v>82.43</v>
      </c>
      <c r="I167" s="23">
        <f t="shared" ref="I167:I179" si="21">H167*0.4</f>
        <v>32.972000000000001</v>
      </c>
      <c r="J167" s="24">
        <v>88.97</v>
      </c>
      <c r="K167" s="23">
        <f>J167*0.6</f>
        <v>53.381999999999998</v>
      </c>
      <c r="L167" s="23">
        <f t="shared" si="20"/>
        <v>86.353999999999999</v>
      </c>
      <c r="M167" s="25">
        <v>1</v>
      </c>
    </row>
    <row r="168" spans="1:13" s="3" customFormat="1" ht="30" customHeight="1" x14ac:dyDescent="0.25">
      <c r="A168" s="13">
        <v>166</v>
      </c>
      <c r="B168" s="29" t="s">
        <v>398</v>
      </c>
      <c r="C168" s="29" t="s">
        <v>15</v>
      </c>
      <c r="D168" s="29" t="s">
        <v>399</v>
      </c>
      <c r="E168" s="30" t="s">
        <v>17</v>
      </c>
      <c r="F168" s="30" t="s">
        <v>390</v>
      </c>
      <c r="G168" s="29" t="s">
        <v>122</v>
      </c>
      <c r="H168" s="15">
        <v>77.73</v>
      </c>
      <c r="I168" s="23">
        <f t="shared" si="21"/>
        <v>31.092000000000002</v>
      </c>
      <c r="J168" s="24">
        <v>86.67</v>
      </c>
      <c r="K168" s="23">
        <f>J168*0.6</f>
        <v>52.002000000000002</v>
      </c>
      <c r="L168" s="23">
        <f t="shared" si="20"/>
        <v>83.094000000000008</v>
      </c>
      <c r="M168" s="25">
        <v>2</v>
      </c>
    </row>
    <row r="169" spans="1:13" s="3" customFormat="1" ht="30" customHeight="1" x14ac:dyDescent="0.25">
      <c r="A169" s="13">
        <v>167</v>
      </c>
      <c r="B169" s="29" t="s">
        <v>400</v>
      </c>
      <c r="C169" s="29" t="s">
        <v>37</v>
      </c>
      <c r="D169" s="29" t="s">
        <v>401</v>
      </c>
      <c r="E169" s="30" t="s">
        <v>17</v>
      </c>
      <c r="F169" s="30" t="s">
        <v>390</v>
      </c>
      <c r="G169" s="29" t="s">
        <v>122</v>
      </c>
      <c r="H169" s="15">
        <v>67.650000000000006</v>
      </c>
      <c r="I169" s="23">
        <f t="shared" si="21"/>
        <v>27.060000000000002</v>
      </c>
      <c r="J169" s="24">
        <v>73.069999999999993</v>
      </c>
      <c r="K169" s="23">
        <f>J169*0.6</f>
        <v>43.841999999999992</v>
      </c>
      <c r="L169" s="23">
        <f t="shared" si="20"/>
        <v>70.901999999999987</v>
      </c>
      <c r="M169" s="25">
        <v>3</v>
      </c>
    </row>
    <row r="170" spans="1:13" s="3" customFormat="1" ht="30" customHeight="1" x14ac:dyDescent="0.25">
      <c r="A170" s="13">
        <v>168</v>
      </c>
      <c r="B170" s="29" t="s">
        <v>402</v>
      </c>
      <c r="C170" s="29" t="s">
        <v>15</v>
      </c>
      <c r="D170" s="29" t="s">
        <v>403</v>
      </c>
      <c r="E170" s="30" t="s">
        <v>26</v>
      </c>
      <c r="F170" s="30" t="s">
        <v>390</v>
      </c>
      <c r="G170" s="29" t="s">
        <v>19</v>
      </c>
      <c r="H170" s="15">
        <v>70.08</v>
      </c>
      <c r="I170" s="23">
        <f t="shared" si="21"/>
        <v>28.032</v>
      </c>
      <c r="J170" s="24">
        <v>0</v>
      </c>
      <c r="K170" s="23">
        <v>0</v>
      </c>
      <c r="L170" s="23">
        <f t="shared" si="20"/>
        <v>28.032</v>
      </c>
      <c r="M170" s="25">
        <v>1</v>
      </c>
    </row>
    <row r="171" spans="1:13" s="3" customFormat="1" ht="30" customHeight="1" x14ac:dyDescent="0.25">
      <c r="A171" s="13">
        <v>169</v>
      </c>
      <c r="B171" s="29" t="s">
        <v>404</v>
      </c>
      <c r="C171" s="29" t="s">
        <v>15</v>
      </c>
      <c r="D171" s="29" t="s">
        <v>405</v>
      </c>
      <c r="E171" s="30" t="s">
        <v>26</v>
      </c>
      <c r="F171" s="30" t="s">
        <v>390</v>
      </c>
      <c r="G171" s="29" t="s">
        <v>19</v>
      </c>
      <c r="H171" s="15">
        <v>67.41</v>
      </c>
      <c r="I171" s="23">
        <f t="shared" si="21"/>
        <v>26.963999999999999</v>
      </c>
      <c r="J171" s="24">
        <v>0</v>
      </c>
      <c r="K171" s="23">
        <v>0</v>
      </c>
      <c r="L171" s="23">
        <f t="shared" si="20"/>
        <v>26.963999999999999</v>
      </c>
      <c r="M171" s="25">
        <v>2</v>
      </c>
    </row>
    <row r="172" spans="1:13" s="3" customFormat="1" ht="30" customHeight="1" x14ac:dyDescent="0.25">
      <c r="A172" s="13">
        <v>170</v>
      </c>
      <c r="B172" s="29" t="s">
        <v>406</v>
      </c>
      <c r="C172" s="29" t="s">
        <v>37</v>
      </c>
      <c r="D172" s="29" t="s">
        <v>407</v>
      </c>
      <c r="E172" s="30" t="s">
        <v>360</v>
      </c>
      <c r="F172" s="30" t="s">
        <v>390</v>
      </c>
      <c r="G172" s="29" t="s">
        <v>19</v>
      </c>
      <c r="H172" s="15">
        <v>68.34</v>
      </c>
      <c r="I172" s="23">
        <f t="shared" si="21"/>
        <v>27.336000000000002</v>
      </c>
      <c r="J172" s="24">
        <v>88.4</v>
      </c>
      <c r="K172" s="23">
        <f>J172*0.6</f>
        <v>53.04</v>
      </c>
      <c r="L172" s="23">
        <f t="shared" si="20"/>
        <v>80.376000000000005</v>
      </c>
      <c r="M172" s="25">
        <v>1</v>
      </c>
    </row>
    <row r="173" spans="1:13" s="3" customFormat="1" ht="30" customHeight="1" x14ac:dyDescent="0.25">
      <c r="A173" s="13">
        <v>171</v>
      </c>
      <c r="B173" s="29" t="s">
        <v>408</v>
      </c>
      <c r="C173" s="29" t="s">
        <v>15</v>
      </c>
      <c r="D173" s="29" t="s">
        <v>409</v>
      </c>
      <c r="E173" s="30" t="s">
        <v>360</v>
      </c>
      <c r="F173" s="30" t="s">
        <v>390</v>
      </c>
      <c r="G173" s="29" t="s">
        <v>19</v>
      </c>
      <c r="H173" s="15">
        <v>65.180000000000007</v>
      </c>
      <c r="I173" s="23">
        <f t="shared" si="21"/>
        <v>26.072000000000003</v>
      </c>
      <c r="J173" s="24">
        <v>0</v>
      </c>
      <c r="K173" s="23">
        <v>0</v>
      </c>
      <c r="L173" s="23">
        <f t="shared" si="20"/>
        <v>26.072000000000003</v>
      </c>
      <c r="M173" s="25">
        <v>2</v>
      </c>
    </row>
    <row r="174" spans="1:13" s="3" customFormat="1" ht="30" customHeight="1" x14ac:dyDescent="0.25">
      <c r="A174" s="13">
        <v>172</v>
      </c>
      <c r="B174" s="29" t="s">
        <v>410</v>
      </c>
      <c r="C174" s="29" t="s">
        <v>15</v>
      </c>
      <c r="D174" s="29" t="s">
        <v>411</v>
      </c>
      <c r="E174" s="30" t="s">
        <v>26</v>
      </c>
      <c r="F174" s="30" t="s">
        <v>412</v>
      </c>
      <c r="G174" s="29" t="s">
        <v>19</v>
      </c>
      <c r="H174" s="15">
        <v>63.6</v>
      </c>
      <c r="I174" s="23">
        <f t="shared" si="21"/>
        <v>25.44</v>
      </c>
      <c r="J174" s="24">
        <v>82.93</v>
      </c>
      <c r="K174" s="23">
        <f>J174*0.6</f>
        <v>49.758000000000003</v>
      </c>
      <c r="L174" s="23">
        <f t="shared" si="20"/>
        <v>75.198000000000008</v>
      </c>
      <c r="M174" s="25">
        <v>1</v>
      </c>
    </row>
    <row r="175" spans="1:13" s="3" customFormat="1" ht="30" customHeight="1" x14ac:dyDescent="0.25">
      <c r="A175" s="13">
        <v>173</v>
      </c>
      <c r="B175" s="29" t="s">
        <v>413</v>
      </c>
      <c r="C175" s="29" t="s">
        <v>15</v>
      </c>
      <c r="D175" s="29" t="s">
        <v>414</v>
      </c>
      <c r="E175" s="30" t="s">
        <v>120</v>
      </c>
      <c r="F175" s="30" t="s">
        <v>415</v>
      </c>
      <c r="G175" s="29" t="s">
        <v>122</v>
      </c>
      <c r="H175" s="15">
        <v>74.33</v>
      </c>
      <c r="I175" s="23">
        <f t="shared" si="21"/>
        <v>29.731999999999999</v>
      </c>
      <c r="J175" s="24">
        <v>84.43</v>
      </c>
      <c r="K175" s="23">
        <f>J175*0.6</f>
        <v>50.658000000000001</v>
      </c>
      <c r="L175" s="23">
        <f t="shared" si="20"/>
        <v>80.39</v>
      </c>
      <c r="M175" s="25">
        <v>1</v>
      </c>
    </row>
    <row r="176" spans="1:13" s="3" customFormat="1" ht="30" customHeight="1" x14ac:dyDescent="0.25">
      <c r="A176" s="13">
        <v>174</v>
      </c>
      <c r="B176" s="29" t="s">
        <v>416</v>
      </c>
      <c r="C176" s="29" t="s">
        <v>15</v>
      </c>
      <c r="D176" s="29" t="s">
        <v>417</v>
      </c>
      <c r="E176" s="30" t="s">
        <v>120</v>
      </c>
      <c r="F176" s="30" t="s">
        <v>415</v>
      </c>
      <c r="G176" s="29" t="s">
        <v>122</v>
      </c>
      <c r="H176" s="15">
        <v>75.91</v>
      </c>
      <c r="I176" s="23">
        <f t="shared" si="21"/>
        <v>30.364000000000001</v>
      </c>
      <c r="J176" s="24">
        <v>83.3</v>
      </c>
      <c r="K176" s="23">
        <f>J176*0.6</f>
        <v>49.98</v>
      </c>
      <c r="L176" s="23">
        <f t="shared" si="20"/>
        <v>80.343999999999994</v>
      </c>
      <c r="M176" s="25">
        <v>2</v>
      </c>
    </row>
    <row r="177" spans="1:13" s="3" customFormat="1" ht="30" customHeight="1" x14ac:dyDescent="0.25">
      <c r="A177" s="13">
        <v>175</v>
      </c>
      <c r="B177" s="29" t="s">
        <v>418</v>
      </c>
      <c r="C177" s="29" t="s">
        <v>15</v>
      </c>
      <c r="D177" s="30" t="s">
        <v>419</v>
      </c>
      <c r="E177" s="30" t="s">
        <v>120</v>
      </c>
      <c r="F177" s="30" t="s">
        <v>415</v>
      </c>
      <c r="G177" s="29" t="s">
        <v>122</v>
      </c>
      <c r="H177" s="15">
        <v>66.680000000000007</v>
      </c>
      <c r="I177" s="23">
        <f t="shared" si="21"/>
        <v>26.672000000000004</v>
      </c>
      <c r="J177" s="24">
        <v>84.82</v>
      </c>
      <c r="K177" s="23">
        <f>J177*0.6</f>
        <v>50.891999999999996</v>
      </c>
      <c r="L177" s="23">
        <f t="shared" si="20"/>
        <v>77.563999999999993</v>
      </c>
      <c r="M177" s="25">
        <v>3</v>
      </c>
    </row>
    <row r="178" spans="1:13" s="3" customFormat="1" ht="30" customHeight="1" x14ac:dyDescent="0.25">
      <c r="A178" s="13">
        <v>176</v>
      </c>
      <c r="B178" s="29" t="s">
        <v>420</v>
      </c>
      <c r="C178" s="29" t="s">
        <v>37</v>
      </c>
      <c r="D178" s="29" t="s">
        <v>421</v>
      </c>
      <c r="E178" s="30" t="s">
        <v>120</v>
      </c>
      <c r="F178" s="30" t="s">
        <v>415</v>
      </c>
      <c r="G178" s="29" t="s">
        <v>122</v>
      </c>
      <c r="H178" s="15">
        <v>71.86</v>
      </c>
      <c r="I178" s="23">
        <f t="shared" si="21"/>
        <v>28.744</v>
      </c>
      <c r="J178" s="24">
        <v>0</v>
      </c>
      <c r="K178" s="23">
        <v>0</v>
      </c>
      <c r="L178" s="23">
        <f t="shared" si="20"/>
        <v>28.744</v>
      </c>
      <c r="M178" s="25">
        <v>4</v>
      </c>
    </row>
    <row r="179" spans="1:13" s="3" customFormat="1" ht="30" customHeight="1" x14ac:dyDescent="0.25">
      <c r="A179" s="13">
        <v>177</v>
      </c>
      <c r="B179" s="29" t="s">
        <v>422</v>
      </c>
      <c r="C179" s="29" t="s">
        <v>15</v>
      </c>
      <c r="D179" s="29" t="s">
        <v>423</v>
      </c>
      <c r="E179" s="30" t="s">
        <v>120</v>
      </c>
      <c r="F179" s="30" t="s">
        <v>415</v>
      </c>
      <c r="G179" s="29" t="s">
        <v>122</v>
      </c>
      <c r="H179" s="15">
        <v>68.42</v>
      </c>
      <c r="I179" s="23">
        <f t="shared" si="21"/>
        <v>27.368000000000002</v>
      </c>
      <c r="J179" s="24">
        <v>0</v>
      </c>
      <c r="K179" s="23">
        <v>0</v>
      </c>
      <c r="L179" s="23">
        <f t="shared" si="20"/>
        <v>27.368000000000002</v>
      </c>
      <c r="M179" s="25">
        <v>5</v>
      </c>
    </row>
    <row r="180" spans="1:13" s="3" customFormat="1" ht="30" customHeight="1" x14ac:dyDescent="0.25">
      <c r="A180" s="13">
        <v>178</v>
      </c>
      <c r="B180" s="29" t="s">
        <v>424</v>
      </c>
      <c r="C180" s="29" t="s">
        <v>37</v>
      </c>
      <c r="D180" s="30" t="s">
        <v>425</v>
      </c>
      <c r="E180" s="30" t="s">
        <v>120</v>
      </c>
      <c r="F180" s="30" t="s">
        <v>415</v>
      </c>
      <c r="G180" s="29" t="s">
        <v>122</v>
      </c>
      <c r="H180" s="15">
        <v>64.25</v>
      </c>
      <c r="I180" s="23">
        <f t="shared" ref="I180:I206" si="22">H180*0.4</f>
        <v>25.700000000000003</v>
      </c>
      <c r="J180" s="24">
        <v>0</v>
      </c>
      <c r="K180" s="23">
        <v>0</v>
      </c>
      <c r="L180" s="23">
        <f t="shared" si="20"/>
        <v>25.700000000000003</v>
      </c>
      <c r="M180" s="25">
        <v>6</v>
      </c>
    </row>
    <row r="181" spans="1:13" s="3" customFormat="1" ht="29" customHeight="1" x14ac:dyDescent="0.25">
      <c r="A181" s="13">
        <v>179</v>
      </c>
      <c r="B181" s="29" t="s">
        <v>426</v>
      </c>
      <c r="C181" s="29" t="s">
        <v>37</v>
      </c>
      <c r="D181" s="29" t="s">
        <v>427</v>
      </c>
      <c r="E181" s="30" t="s">
        <v>17</v>
      </c>
      <c r="F181" s="30" t="s">
        <v>415</v>
      </c>
      <c r="G181" s="29" t="s">
        <v>19</v>
      </c>
      <c r="H181" s="15">
        <v>80</v>
      </c>
      <c r="I181" s="23">
        <f t="shared" si="22"/>
        <v>32</v>
      </c>
      <c r="J181" s="24">
        <v>88</v>
      </c>
      <c r="K181" s="23">
        <f t="shared" ref="K181:K199" si="23">J181*0.6</f>
        <v>52.8</v>
      </c>
      <c r="L181" s="23">
        <f t="shared" si="20"/>
        <v>84.8</v>
      </c>
      <c r="M181" s="25">
        <v>1</v>
      </c>
    </row>
    <row r="182" spans="1:13" s="3" customFormat="1" ht="30" customHeight="1" x14ac:dyDescent="0.25">
      <c r="A182" s="13">
        <v>180</v>
      </c>
      <c r="B182" s="29" t="s">
        <v>428</v>
      </c>
      <c r="C182" s="29" t="s">
        <v>15</v>
      </c>
      <c r="D182" s="29" t="s">
        <v>429</v>
      </c>
      <c r="E182" s="30" t="s">
        <v>17</v>
      </c>
      <c r="F182" s="30" t="s">
        <v>415</v>
      </c>
      <c r="G182" s="29" t="s">
        <v>19</v>
      </c>
      <c r="H182" s="15">
        <v>80.849999999999994</v>
      </c>
      <c r="I182" s="23">
        <f t="shared" si="22"/>
        <v>32.339999999999996</v>
      </c>
      <c r="J182" s="24">
        <v>80.930000000000007</v>
      </c>
      <c r="K182" s="23">
        <f t="shared" si="23"/>
        <v>48.558</v>
      </c>
      <c r="L182" s="23">
        <f t="shared" si="20"/>
        <v>80.897999999999996</v>
      </c>
      <c r="M182" s="25">
        <v>2</v>
      </c>
    </row>
    <row r="183" spans="1:13" s="3" customFormat="1" ht="30" customHeight="1" x14ac:dyDescent="0.25">
      <c r="A183" s="13">
        <v>181</v>
      </c>
      <c r="B183" s="29" t="s">
        <v>430</v>
      </c>
      <c r="C183" s="29" t="s">
        <v>15</v>
      </c>
      <c r="D183" s="29" t="s">
        <v>431</v>
      </c>
      <c r="E183" s="30" t="s">
        <v>26</v>
      </c>
      <c r="F183" s="30" t="s">
        <v>415</v>
      </c>
      <c r="G183" s="29" t="s">
        <v>19</v>
      </c>
      <c r="H183" s="15">
        <v>79.23</v>
      </c>
      <c r="I183" s="23">
        <f t="shared" si="22"/>
        <v>31.692000000000004</v>
      </c>
      <c r="J183" s="24">
        <v>83.58</v>
      </c>
      <c r="K183" s="23">
        <f t="shared" si="23"/>
        <v>50.147999999999996</v>
      </c>
      <c r="L183" s="23">
        <f t="shared" si="20"/>
        <v>81.84</v>
      </c>
      <c r="M183" s="25">
        <v>1</v>
      </c>
    </row>
    <row r="184" spans="1:13" s="3" customFormat="1" ht="30" customHeight="1" x14ac:dyDescent="0.25">
      <c r="A184" s="13">
        <v>182</v>
      </c>
      <c r="B184" s="29" t="s">
        <v>432</v>
      </c>
      <c r="C184" s="29" t="s">
        <v>15</v>
      </c>
      <c r="D184" s="29" t="s">
        <v>433</v>
      </c>
      <c r="E184" s="30" t="s">
        <v>26</v>
      </c>
      <c r="F184" s="30" t="s">
        <v>415</v>
      </c>
      <c r="G184" s="29" t="s">
        <v>19</v>
      </c>
      <c r="H184" s="15">
        <v>77.53</v>
      </c>
      <c r="I184" s="23">
        <f t="shared" si="22"/>
        <v>31.012</v>
      </c>
      <c r="J184" s="24">
        <v>83.62</v>
      </c>
      <c r="K184" s="23">
        <f t="shared" si="23"/>
        <v>50.172000000000004</v>
      </c>
      <c r="L184" s="23">
        <f t="shared" si="20"/>
        <v>81.183999999999997</v>
      </c>
      <c r="M184" s="25">
        <v>2</v>
      </c>
    </row>
    <row r="185" spans="1:13" s="3" customFormat="1" ht="30" customHeight="1" x14ac:dyDescent="0.25">
      <c r="A185" s="13">
        <v>183</v>
      </c>
      <c r="B185" s="29" t="s">
        <v>434</v>
      </c>
      <c r="C185" s="29" t="s">
        <v>15</v>
      </c>
      <c r="D185" s="29" t="s">
        <v>435</v>
      </c>
      <c r="E185" s="30" t="s">
        <v>241</v>
      </c>
      <c r="F185" s="30" t="s">
        <v>415</v>
      </c>
      <c r="G185" s="29" t="s">
        <v>19</v>
      </c>
      <c r="H185" s="15">
        <v>68.42</v>
      </c>
      <c r="I185" s="23">
        <f t="shared" si="22"/>
        <v>27.368000000000002</v>
      </c>
      <c r="J185" s="24">
        <v>84.53</v>
      </c>
      <c r="K185" s="23">
        <f t="shared" si="23"/>
        <v>50.717999999999996</v>
      </c>
      <c r="L185" s="23">
        <f t="shared" si="20"/>
        <v>78.085999999999999</v>
      </c>
      <c r="M185" s="25">
        <v>1</v>
      </c>
    </row>
    <row r="186" spans="1:13" s="3" customFormat="1" ht="30" customHeight="1" x14ac:dyDescent="0.25">
      <c r="A186" s="13">
        <v>184</v>
      </c>
      <c r="B186" s="29" t="s">
        <v>436</v>
      </c>
      <c r="C186" s="29" t="s">
        <v>15</v>
      </c>
      <c r="D186" s="29" t="s">
        <v>437</v>
      </c>
      <c r="E186" s="30" t="s">
        <v>52</v>
      </c>
      <c r="F186" s="30" t="s">
        <v>415</v>
      </c>
      <c r="G186" s="29" t="s">
        <v>19</v>
      </c>
      <c r="H186" s="15">
        <v>83.4</v>
      </c>
      <c r="I186" s="23">
        <f t="shared" si="22"/>
        <v>33.360000000000007</v>
      </c>
      <c r="J186" s="24">
        <v>87.73</v>
      </c>
      <c r="K186" s="23">
        <f t="shared" si="23"/>
        <v>52.637999999999998</v>
      </c>
      <c r="L186" s="23">
        <f t="shared" si="20"/>
        <v>85.998000000000005</v>
      </c>
      <c r="M186" s="25">
        <v>1</v>
      </c>
    </row>
    <row r="187" spans="1:13" s="3" customFormat="1" ht="30" customHeight="1" x14ac:dyDescent="0.25">
      <c r="A187" s="13">
        <v>185</v>
      </c>
      <c r="B187" s="29" t="s">
        <v>438</v>
      </c>
      <c r="C187" s="29" t="s">
        <v>15</v>
      </c>
      <c r="D187" s="30" t="s">
        <v>439</v>
      </c>
      <c r="E187" s="30" t="s">
        <v>52</v>
      </c>
      <c r="F187" s="30" t="s">
        <v>415</v>
      </c>
      <c r="G187" s="29" t="s">
        <v>19</v>
      </c>
      <c r="H187" s="15">
        <v>75.87</v>
      </c>
      <c r="I187" s="23">
        <f t="shared" si="22"/>
        <v>30.348000000000003</v>
      </c>
      <c r="J187" s="24">
        <v>85.74</v>
      </c>
      <c r="K187" s="23">
        <f t="shared" si="23"/>
        <v>51.443999999999996</v>
      </c>
      <c r="L187" s="23">
        <f t="shared" si="20"/>
        <v>81.792000000000002</v>
      </c>
      <c r="M187" s="25">
        <v>2</v>
      </c>
    </row>
    <row r="188" spans="1:13" s="3" customFormat="1" ht="30" customHeight="1" x14ac:dyDescent="0.25">
      <c r="A188" s="13">
        <v>186</v>
      </c>
      <c r="B188" s="29" t="s">
        <v>440</v>
      </c>
      <c r="C188" s="29" t="s">
        <v>15</v>
      </c>
      <c r="D188" s="29" t="s">
        <v>441</v>
      </c>
      <c r="E188" s="30" t="s">
        <v>52</v>
      </c>
      <c r="F188" s="30" t="s">
        <v>415</v>
      </c>
      <c r="G188" s="29" t="s">
        <v>19</v>
      </c>
      <c r="H188" s="15">
        <v>76.84</v>
      </c>
      <c r="I188" s="23">
        <f t="shared" si="22"/>
        <v>30.736000000000004</v>
      </c>
      <c r="J188" s="24">
        <v>80.12</v>
      </c>
      <c r="K188" s="23">
        <f t="shared" si="23"/>
        <v>48.072000000000003</v>
      </c>
      <c r="L188" s="23">
        <f t="shared" si="20"/>
        <v>78.808000000000007</v>
      </c>
      <c r="M188" s="25">
        <v>3</v>
      </c>
    </row>
    <row r="189" spans="1:13" s="3" customFormat="1" ht="30" customHeight="1" x14ac:dyDescent="0.25">
      <c r="A189" s="13">
        <v>187</v>
      </c>
      <c r="B189" s="29" t="s">
        <v>442</v>
      </c>
      <c r="C189" s="29" t="s">
        <v>37</v>
      </c>
      <c r="D189" s="29" t="s">
        <v>443</v>
      </c>
      <c r="E189" s="30" t="s">
        <v>120</v>
      </c>
      <c r="F189" s="30" t="s">
        <v>444</v>
      </c>
      <c r="G189" s="29" t="s">
        <v>27</v>
      </c>
      <c r="H189" s="15">
        <v>80.930000000000007</v>
      </c>
      <c r="I189" s="23">
        <f t="shared" si="22"/>
        <v>32.372000000000007</v>
      </c>
      <c r="J189" s="24">
        <v>87.67</v>
      </c>
      <c r="K189" s="23">
        <f t="shared" si="23"/>
        <v>52.601999999999997</v>
      </c>
      <c r="L189" s="23">
        <f t="shared" si="20"/>
        <v>84.974000000000004</v>
      </c>
      <c r="M189" s="25">
        <v>1</v>
      </c>
    </row>
    <row r="190" spans="1:13" s="3" customFormat="1" ht="30" customHeight="1" x14ac:dyDescent="0.25">
      <c r="A190" s="13">
        <v>188</v>
      </c>
      <c r="B190" s="29" t="s">
        <v>445</v>
      </c>
      <c r="C190" s="29" t="s">
        <v>15</v>
      </c>
      <c r="D190" s="29" t="s">
        <v>446</v>
      </c>
      <c r="E190" s="30" t="s">
        <v>120</v>
      </c>
      <c r="F190" s="30" t="s">
        <v>444</v>
      </c>
      <c r="G190" s="29" t="s">
        <v>27</v>
      </c>
      <c r="H190" s="15">
        <v>77.569999999999993</v>
      </c>
      <c r="I190" s="23">
        <f t="shared" si="22"/>
        <v>31.027999999999999</v>
      </c>
      <c r="J190" s="24">
        <v>89</v>
      </c>
      <c r="K190" s="23">
        <f t="shared" si="23"/>
        <v>53.4</v>
      </c>
      <c r="L190" s="23">
        <f t="shared" si="20"/>
        <v>84.427999999999997</v>
      </c>
      <c r="M190" s="25">
        <v>2</v>
      </c>
    </row>
    <row r="191" spans="1:13" s="3" customFormat="1" ht="30" customHeight="1" x14ac:dyDescent="0.25">
      <c r="A191" s="13">
        <v>189</v>
      </c>
      <c r="B191" s="29" t="s">
        <v>447</v>
      </c>
      <c r="C191" s="29" t="s">
        <v>15</v>
      </c>
      <c r="D191" s="29" t="s">
        <v>448</v>
      </c>
      <c r="E191" s="30" t="s">
        <v>120</v>
      </c>
      <c r="F191" s="30" t="s">
        <v>444</v>
      </c>
      <c r="G191" s="29" t="s">
        <v>27</v>
      </c>
      <c r="H191" s="15">
        <v>79.19</v>
      </c>
      <c r="I191" s="23">
        <f t="shared" si="22"/>
        <v>31.676000000000002</v>
      </c>
      <c r="J191" s="24">
        <v>86.33</v>
      </c>
      <c r="K191" s="23">
        <f t="shared" si="23"/>
        <v>51.797999999999995</v>
      </c>
      <c r="L191" s="23">
        <f t="shared" si="20"/>
        <v>83.47399999999999</v>
      </c>
      <c r="M191" s="25">
        <v>3</v>
      </c>
    </row>
    <row r="192" spans="1:13" s="3" customFormat="1" ht="30" customHeight="1" x14ac:dyDescent="0.25">
      <c r="A192" s="13">
        <v>190</v>
      </c>
      <c r="B192" s="29" t="s">
        <v>449</v>
      </c>
      <c r="C192" s="29" t="s">
        <v>15</v>
      </c>
      <c r="D192" s="29" t="s">
        <v>450</v>
      </c>
      <c r="E192" s="30" t="s">
        <v>120</v>
      </c>
      <c r="F192" s="30" t="s">
        <v>444</v>
      </c>
      <c r="G192" s="29" t="s">
        <v>27</v>
      </c>
      <c r="H192" s="15">
        <v>82.51</v>
      </c>
      <c r="I192" s="23">
        <f t="shared" si="22"/>
        <v>33.004000000000005</v>
      </c>
      <c r="J192" s="24">
        <v>83.43</v>
      </c>
      <c r="K192" s="23">
        <f t="shared" si="23"/>
        <v>50.058</v>
      </c>
      <c r="L192" s="23">
        <f t="shared" si="20"/>
        <v>83.062000000000012</v>
      </c>
      <c r="M192" s="25">
        <v>4</v>
      </c>
    </row>
    <row r="193" spans="1:13" s="3" customFormat="1" ht="30" customHeight="1" x14ac:dyDescent="0.25">
      <c r="A193" s="13">
        <v>191</v>
      </c>
      <c r="B193" s="29" t="s">
        <v>451</v>
      </c>
      <c r="C193" s="29" t="s">
        <v>15</v>
      </c>
      <c r="D193" s="29" t="s">
        <v>452</v>
      </c>
      <c r="E193" s="30" t="s">
        <v>120</v>
      </c>
      <c r="F193" s="30" t="s">
        <v>444</v>
      </c>
      <c r="G193" s="29" t="s">
        <v>27</v>
      </c>
      <c r="H193" s="15">
        <v>79.150000000000006</v>
      </c>
      <c r="I193" s="23">
        <f t="shared" si="22"/>
        <v>31.660000000000004</v>
      </c>
      <c r="J193" s="24">
        <v>84.67</v>
      </c>
      <c r="K193" s="23">
        <f t="shared" si="23"/>
        <v>50.802</v>
      </c>
      <c r="L193" s="23">
        <f t="shared" si="20"/>
        <v>82.462000000000003</v>
      </c>
      <c r="M193" s="25">
        <v>5</v>
      </c>
    </row>
    <row r="194" spans="1:13" s="3" customFormat="1" ht="30" customHeight="1" x14ac:dyDescent="0.25">
      <c r="A194" s="13">
        <v>192</v>
      </c>
      <c r="B194" s="29" t="s">
        <v>453</v>
      </c>
      <c r="C194" s="29" t="s">
        <v>15</v>
      </c>
      <c r="D194" s="29" t="s">
        <v>454</v>
      </c>
      <c r="E194" s="30" t="s">
        <v>120</v>
      </c>
      <c r="F194" s="30" t="s">
        <v>444</v>
      </c>
      <c r="G194" s="29" t="s">
        <v>27</v>
      </c>
      <c r="H194" s="15">
        <v>78.3</v>
      </c>
      <c r="I194" s="23">
        <f t="shared" si="22"/>
        <v>31.32</v>
      </c>
      <c r="J194" s="24">
        <v>84</v>
      </c>
      <c r="K194" s="23">
        <f t="shared" si="23"/>
        <v>50.4</v>
      </c>
      <c r="L194" s="23">
        <f t="shared" si="20"/>
        <v>81.72</v>
      </c>
      <c r="M194" s="25">
        <v>6</v>
      </c>
    </row>
    <row r="195" spans="1:13" s="3" customFormat="1" ht="30" customHeight="1" x14ac:dyDescent="0.25">
      <c r="A195" s="13">
        <v>193</v>
      </c>
      <c r="B195" s="29" t="s">
        <v>455</v>
      </c>
      <c r="C195" s="29" t="s">
        <v>15</v>
      </c>
      <c r="D195" s="30" t="s">
        <v>456</v>
      </c>
      <c r="E195" s="30" t="s">
        <v>120</v>
      </c>
      <c r="F195" s="30" t="s">
        <v>444</v>
      </c>
      <c r="G195" s="29" t="s">
        <v>27</v>
      </c>
      <c r="H195" s="15">
        <v>77.489999999999995</v>
      </c>
      <c r="I195" s="23">
        <f t="shared" si="22"/>
        <v>30.995999999999999</v>
      </c>
      <c r="J195" s="24">
        <v>81.33</v>
      </c>
      <c r="K195" s="23">
        <f t="shared" si="23"/>
        <v>48.797999999999995</v>
      </c>
      <c r="L195" s="23">
        <f t="shared" si="20"/>
        <v>79.793999999999997</v>
      </c>
      <c r="M195" s="25">
        <v>7</v>
      </c>
    </row>
    <row r="196" spans="1:13" s="3" customFormat="1" ht="30" customHeight="1" x14ac:dyDescent="0.25">
      <c r="A196" s="13">
        <v>194</v>
      </c>
      <c r="B196" s="29" t="s">
        <v>457</v>
      </c>
      <c r="C196" s="29" t="s">
        <v>15</v>
      </c>
      <c r="D196" s="30" t="s">
        <v>458</v>
      </c>
      <c r="E196" s="30" t="s">
        <v>120</v>
      </c>
      <c r="F196" s="30" t="s">
        <v>444</v>
      </c>
      <c r="G196" s="29" t="s">
        <v>27</v>
      </c>
      <c r="H196" s="15">
        <v>76.8</v>
      </c>
      <c r="I196" s="23">
        <f t="shared" si="22"/>
        <v>30.72</v>
      </c>
      <c r="J196" s="24">
        <v>80.67</v>
      </c>
      <c r="K196" s="23">
        <f t="shared" si="23"/>
        <v>48.402000000000001</v>
      </c>
      <c r="L196" s="23">
        <f t="shared" ref="L196:L227" si="24">I196+K196</f>
        <v>79.122</v>
      </c>
      <c r="M196" s="25">
        <v>8</v>
      </c>
    </row>
    <row r="197" spans="1:13" s="3" customFormat="1" ht="30" customHeight="1" x14ac:dyDescent="0.25">
      <c r="A197" s="13">
        <v>195</v>
      </c>
      <c r="B197" s="29" t="s">
        <v>459</v>
      </c>
      <c r="C197" s="29" t="s">
        <v>15</v>
      </c>
      <c r="D197" s="30" t="s">
        <v>460</v>
      </c>
      <c r="E197" s="30" t="s">
        <v>120</v>
      </c>
      <c r="F197" s="30" t="s">
        <v>444</v>
      </c>
      <c r="G197" s="29" t="s">
        <v>27</v>
      </c>
      <c r="H197" s="15">
        <v>76.760000000000005</v>
      </c>
      <c r="I197" s="23">
        <f t="shared" si="22"/>
        <v>30.704000000000004</v>
      </c>
      <c r="J197" s="24">
        <v>75</v>
      </c>
      <c r="K197" s="23">
        <f t="shared" si="23"/>
        <v>45</v>
      </c>
      <c r="L197" s="23">
        <f t="shared" si="24"/>
        <v>75.704000000000008</v>
      </c>
      <c r="M197" s="25">
        <v>9</v>
      </c>
    </row>
    <row r="198" spans="1:13" s="3" customFormat="1" ht="30" customHeight="1" x14ac:dyDescent="0.25">
      <c r="A198" s="13">
        <v>196</v>
      </c>
      <c r="B198" s="29" t="s">
        <v>461</v>
      </c>
      <c r="C198" s="29" t="s">
        <v>15</v>
      </c>
      <c r="D198" s="29" t="s">
        <v>462</v>
      </c>
      <c r="E198" s="30" t="s">
        <v>272</v>
      </c>
      <c r="F198" s="30" t="s">
        <v>444</v>
      </c>
      <c r="G198" s="29" t="s">
        <v>19</v>
      </c>
      <c r="H198" s="15">
        <v>85.02</v>
      </c>
      <c r="I198" s="23">
        <f t="shared" si="22"/>
        <v>34.008000000000003</v>
      </c>
      <c r="J198" s="24">
        <v>85</v>
      </c>
      <c r="K198" s="23">
        <f t="shared" si="23"/>
        <v>51</v>
      </c>
      <c r="L198" s="23">
        <f t="shared" si="24"/>
        <v>85.00800000000001</v>
      </c>
      <c r="M198" s="25">
        <v>1</v>
      </c>
    </row>
    <row r="199" spans="1:13" s="3" customFormat="1" ht="30" customHeight="1" x14ac:dyDescent="0.25">
      <c r="A199" s="13">
        <v>197</v>
      </c>
      <c r="B199" s="29" t="s">
        <v>463</v>
      </c>
      <c r="C199" s="29" t="s">
        <v>15</v>
      </c>
      <c r="D199" s="29" t="s">
        <v>464</v>
      </c>
      <c r="E199" s="30" t="s">
        <v>272</v>
      </c>
      <c r="F199" s="30" t="s">
        <v>444</v>
      </c>
      <c r="G199" s="29" t="s">
        <v>19</v>
      </c>
      <c r="H199" s="15">
        <v>81.7</v>
      </c>
      <c r="I199" s="23">
        <f t="shared" si="22"/>
        <v>32.68</v>
      </c>
      <c r="J199" s="24">
        <v>85.33</v>
      </c>
      <c r="K199" s="23">
        <f t="shared" si="23"/>
        <v>51.198</v>
      </c>
      <c r="L199" s="23">
        <f t="shared" si="24"/>
        <v>83.878</v>
      </c>
      <c r="M199" s="25">
        <v>2</v>
      </c>
    </row>
    <row r="200" spans="1:13" s="3" customFormat="1" ht="30" customHeight="1" x14ac:dyDescent="0.25">
      <c r="A200" s="13">
        <v>198</v>
      </c>
      <c r="B200" s="29" t="s">
        <v>465</v>
      </c>
      <c r="C200" s="29" t="s">
        <v>15</v>
      </c>
      <c r="D200" s="29" t="s">
        <v>466</v>
      </c>
      <c r="E200" s="30" t="s">
        <v>272</v>
      </c>
      <c r="F200" s="30" t="s">
        <v>444</v>
      </c>
      <c r="G200" s="29" t="s">
        <v>19</v>
      </c>
      <c r="H200" s="15">
        <v>84.21</v>
      </c>
      <c r="I200" s="23">
        <f t="shared" si="22"/>
        <v>33.683999999999997</v>
      </c>
      <c r="J200" s="24">
        <v>0</v>
      </c>
      <c r="K200" s="23">
        <v>0</v>
      </c>
      <c r="L200" s="23">
        <f t="shared" si="24"/>
        <v>33.683999999999997</v>
      </c>
      <c r="M200" s="25">
        <v>3</v>
      </c>
    </row>
    <row r="201" spans="1:13" s="3" customFormat="1" ht="30" customHeight="1" x14ac:dyDescent="0.25">
      <c r="A201" s="13">
        <v>199</v>
      </c>
      <c r="B201" s="29" t="s">
        <v>467</v>
      </c>
      <c r="C201" s="29" t="s">
        <v>15</v>
      </c>
      <c r="D201" s="29" t="s">
        <v>468</v>
      </c>
      <c r="E201" s="30" t="s">
        <v>141</v>
      </c>
      <c r="F201" s="30" t="s">
        <v>444</v>
      </c>
      <c r="G201" s="29" t="s">
        <v>19</v>
      </c>
      <c r="H201" s="15">
        <v>78.38</v>
      </c>
      <c r="I201" s="23">
        <f t="shared" si="22"/>
        <v>31.352</v>
      </c>
      <c r="J201" s="24">
        <v>82</v>
      </c>
      <c r="K201" s="23">
        <f>J201*0.6</f>
        <v>49.199999999999996</v>
      </c>
      <c r="L201" s="23">
        <f t="shared" si="24"/>
        <v>80.551999999999992</v>
      </c>
      <c r="M201" s="25">
        <v>1</v>
      </c>
    </row>
    <row r="202" spans="1:13" s="3" customFormat="1" ht="30" customHeight="1" x14ac:dyDescent="0.25">
      <c r="A202" s="13">
        <v>200</v>
      </c>
      <c r="B202" s="29" t="s">
        <v>469</v>
      </c>
      <c r="C202" s="29" t="s">
        <v>15</v>
      </c>
      <c r="D202" s="29" t="s">
        <v>470</v>
      </c>
      <c r="E202" s="30" t="s">
        <v>141</v>
      </c>
      <c r="F202" s="30" t="s">
        <v>444</v>
      </c>
      <c r="G202" s="29" t="s">
        <v>19</v>
      </c>
      <c r="H202" s="15">
        <v>78.42</v>
      </c>
      <c r="I202" s="23">
        <f t="shared" si="22"/>
        <v>31.368000000000002</v>
      </c>
      <c r="J202" s="24">
        <v>0</v>
      </c>
      <c r="K202" s="23">
        <v>0</v>
      </c>
      <c r="L202" s="23">
        <f t="shared" si="24"/>
        <v>31.368000000000002</v>
      </c>
      <c r="M202" s="25">
        <v>2</v>
      </c>
    </row>
    <row r="203" spans="1:13" s="3" customFormat="1" ht="30" customHeight="1" x14ac:dyDescent="0.25">
      <c r="A203" s="13">
        <v>201</v>
      </c>
      <c r="B203" s="29" t="s">
        <v>471</v>
      </c>
      <c r="C203" s="29" t="s">
        <v>15</v>
      </c>
      <c r="D203" s="29" t="s">
        <v>472</v>
      </c>
      <c r="E203" s="30" t="s">
        <v>355</v>
      </c>
      <c r="F203" s="30" t="s">
        <v>444</v>
      </c>
      <c r="G203" s="29" t="s">
        <v>19</v>
      </c>
      <c r="H203" s="15">
        <v>71.739999999999995</v>
      </c>
      <c r="I203" s="23">
        <f t="shared" si="22"/>
        <v>28.695999999999998</v>
      </c>
      <c r="J203" s="24">
        <v>81.83</v>
      </c>
      <c r="K203" s="23">
        <f>J203*0.6</f>
        <v>49.097999999999999</v>
      </c>
      <c r="L203" s="23">
        <f t="shared" si="24"/>
        <v>77.793999999999997</v>
      </c>
      <c r="M203" s="25">
        <v>1</v>
      </c>
    </row>
    <row r="204" spans="1:13" s="3" customFormat="1" ht="30" customHeight="1" x14ac:dyDescent="0.25">
      <c r="A204" s="13">
        <v>202</v>
      </c>
      <c r="B204" s="29" t="s">
        <v>473</v>
      </c>
      <c r="C204" s="29" t="s">
        <v>15</v>
      </c>
      <c r="D204" s="29" t="s">
        <v>474</v>
      </c>
      <c r="E204" s="30" t="s">
        <v>355</v>
      </c>
      <c r="F204" s="30" t="s">
        <v>444</v>
      </c>
      <c r="G204" s="29" t="s">
        <v>19</v>
      </c>
      <c r="H204" s="15">
        <v>70.28</v>
      </c>
      <c r="I204" s="23">
        <f t="shared" si="22"/>
        <v>28.112000000000002</v>
      </c>
      <c r="J204" s="24">
        <v>82.33</v>
      </c>
      <c r="K204" s="23">
        <f>J204*0.6</f>
        <v>49.397999999999996</v>
      </c>
      <c r="L204" s="23">
        <f t="shared" si="24"/>
        <v>77.509999999999991</v>
      </c>
      <c r="M204" s="25">
        <v>2</v>
      </c>
    </row>
    <row r="205" spans="1:13" s="3" customFormat="1" ht="30" customHeight="1" x14ac:dyDescent="0.25">
      <c r="A205" s="13">
        <v>203</v>
      </c>
      <c r="B205" s="29" t="s">
        <v>475</v>
      </c>
      <c r="C205" s="29" t="s">
        <v>15</v>
      </c>
      <c r="D205" s="29" t="s">
        <v>476</v>
      </c>
      <c r="E205" s="30" t="s">
        <v>355</v>
      </c>
      <c r="F205" s="30" t="s">
        <v>444</v>
      </c>
      <c r="G205" s="29" t="s">
        <v>19</v>
      </c>
      <c r="H205" s="15">
        <v>83.28</v>
      </c>
      <c r="I205" s="23">
        <f t="shared" si="22"/>
        <v>33.312000000000005</v>
      </c>
      <c r="J205" s="24">
        <v>0</v>
      </c>
      <c r="K205" s="23">
        <v>0</v>
      </c>
      <c r="L205" s="23">
        <f t="shared" si="24"/>
        <v>33.312000000000005</v>
      </c>
      <c r="M205" s="25">
        <v>3</v>
      </c>
    </row>
    <row r="206" spans="1:13" s="3" customFormat="1" ht="30" customHeight="1" x14ac:dyDescent="0.25">
      <c r="A206" s="13">
        <v>204</v>
      </c>
      <c r="B206" s="29" t="s">
        <v>477</v>
      </c>
      <c r="C206" s="29" t="s">
        <v>37</v>
      </c>
      <c r="D206" s="29" t="s">
        <v>478</v>
      </c>
      <c r="E206" s="30" t="s">
        <v>479</v>
      </c>
      <c r="F206" s="30" t="s">
        <v>444</v>
      </c>
      <c r="G206" s="29" t="s">
        <v>19</v>
      </c>
      <c r="H206" s="15">
        <v>75.02</v>
      </c>
      <c r="I206" s="23">
        <f t="shared" si="22"/>
        <v>30.007999999999999</v>
      </c>
      <c r="J206" s="24">
        <v>82.33</v>
      </c>
      <c r="K206" s="23">
        <f t="shared" ref="K206:K212" si="25">J206*0.6</f>
        <v>49.397999999999996</v>
      </c>
      <c r="L206" s="23">
        <f t="shared" si="24"/>
        <v>79.405999999999992</v>
      </c>
      <c r="M206" s="25">
        <v>1</v>
      </c>
    </row>
    <row r="207" spans="1:13" s="3" customFormat="1" ht="30" customHeight="1" x14ac:dyDescent="0.25">
      <c r="A207" s="13">
        <v>205</v>
      </c>
      <c r="B207" s="29" t="s">
        <v>480</v>
      </c>
      <c r="C207" s="29" t="s">
        <v>15</v>
      </c>
      <c r="D207" s="29" t="s">
        <v>481</v>
      </c>
      <c r="E207" s="30" t="s">
        <v>479</v>
      </c>
      <c r="F207" s="30" t="s">
        <v>444</v>
      </c>
      <c r="G207" s="29" t="s">
        <v>19</v>
      </c>
      <c r="H207" s="15">
        <v>70.08</v>
      </c>
      <c r="I207" s="23">
        <f t="shared" ref="I207:I242" si="26">H207*0.4</f>
        <v>28.032</v>
      </c>
      <c r="J207" s="24">
        <v>84.93</v>
      </c>
      <c r="K207" s="23">
        <f t="shared" si="25"/>
        <v>50.958000000000006</v>
      </c>
      <c r="L207" s="23">
        <f t="shared" si="24"/>
        <v>78.990000000000009</v>
      </c>
      <c r="M207" s="25">
        <v>2</v>
      </c>
    </row>
    <row r="208" spans="1:13" s="3" customFormat="1" ht="30" customHeight="1" x14ac:dyDescent="0.25">
      <c r="A208" s="13">
        <v>206</v>
      </c>
      <c r="B208" s="29" t="s">
        <v>482</v>
      </c>
      <c r="C208" s="29" t="s">
        <v>15</v>
      </c>
      <c r="D208" s="29" t="s">
        <v>483</v>
      </c>
      <c r="E208" s="30" t="s">
        <v>52</v>
      </c>
      <c r="F208" s="30" t="s">
        <v>444</v>
      </c>
      <c r="G208" s="29" t="s">
        <v>19</v>
      </c>
      <c r="H208" s="15">
        <v>80.81</v>
      </c>
      <c r="I208" s="23">
        <f t="shared" si="26"/>
        <v>32.324000000000005</v>
      </c>
      <c r="J208" s="24">
        <v>88.07</v>
      </c>
      <c r="K208" s="23">
        <f t="shared" si="25"/>
        <v>52.841999999999992</v>
      </c>
      <c r="L208" s="23">
        <f t="shared" si="24"/>
        <v>85.165999999999997</v>
      </c>
      <c r="M208" s="25">
        <v>1</v>
      </c>
    </row>
    <row r="209" spans="1:13" s="3" customFormat="1" ht="30" customHeight="1" x14ac:dyDescent="0.25">
      <c r="A209" s="13">
        <v>207</v>
      </c>
      <c r="B209" s="29" t="s">
        <v>484</v>
      </c>
      <c r="C209" s="29" t="s">
        <v>15</v>
      </c>
      <c r="D209" s="29" t="s">
        <v>485</v>
      </c>
      <c r="E209" s="30" t="s">
        <v>52</v>
      </c>
      <c r="F209" s="30" t="s">
        <v>444</v>
      </c>
      <c r="G209" s="29" t="s">
        <v>19</v>
      </c>
      <c r="H209" s="15">
        <v>81.7</v>
      </c>
      <c r="I209" s="23">
        <f t="shared" si="26"/>
        <v>32.68</v>
      </c>
      <c r="J209" s="24">
        <v>84.97</v>
      </c>
      <c r="K209" s="23">
        <f t="shared" si="25"/>
        <v>50.981999999999999</v>
      </c>
      <c r="L209" s="23">
        <f t="shared" si="24"/>
        <v>83.662000000000006</v>
      </c>
      <c r="M209" s="25">
        <v>2</v>
      </c>
    </row>
    <row r="210" spans="1:13" s="3" customFormat="1" ht="30" customHeight="1" x14ac:dyDescent="0.25">
      <c r="A210" s="13">
        <v>208</v>
      </c>
      <c r="B210" s="29" t="s">
        <v>486</v>
      </c>
      <c r="C210" s="29" t="s">
        <v>15</v>
      </c>
      <c r="D210" s="29" t="s">
        <v>487</v>
      </c>
      <c r="E210" s="30" t="s">
        <v>52</v>
      </c>
      <c r="F210" s="30" t="s">
        <v>444</v>
      </c>
      <c r="G210" s="29" t="s">
        <v>19</v>
      </c>
      <c r="H210" s="15">
        <v>80.08</v>
      </c>
      <c r="I210" s="23">
        <f t="shared" si="26"/>
        <v>32.032000000000004</v>
      </c>
      <c r="J210" s="24">
        <v>85.43</v>
      </c>
      <c r="K210" s="23">
        <f t="shared" si="25"/>
        <v>51.258000000000003</v>
      </c>
      <c r="L210" s="23">
        <f t="shared" si="24"/>
        <v>83.29</v>
      </c>
      <c r="M210" s="25">
        <v>3</v>
      </c>
    </row>
    <row r="211" spans="1:13" s="3" customFormat="1" ht="30" customHeight="1" x14ac:dyDescent="0.25">
      <c r="A211" s="13">
        <v>209</v>
      </c>
      <c r="B211" s="29" t="s">
        <v>488</v>
      </c>
      <c r="C211" s="29" t="s">
        <v>15</v>
      </c>
      <c r="D211" s="29" t="s">
        <v>489</v>
      </c>
      <c r="E211" s="30" t="s">
        <v>490</v>
      </c>
      <c r="F211" s="30" t="s">
        <v>444</v>
      </c>
      <c r="G211" s="29" t="s">
        <v>19</v>
      </c>
      <c r="H211" s="15">
        <v>71.010000000000005</v>
      </c>
      <c r="I211" s="23">
        <f t="shared" si="26"/>
        <v>28.404000000000003</v>
      </c>
      <c r="J211" s="24">
        <v>84.6</v>
      </c>
      <c r="K211" s="23">
        <f t="shared" si="25"/>
        <v>50.76</v>
      </c>
      <c r="L211" s="23">
        <f t="shared" si="24"/>
        <v>79.164000000000001</v>
      </c>
      <c r="M211" s="25">
        <v>1</v>
      </c>
    </row>
    <row r="212" spans="1:13" s="3" customFormat="1" ht="30" customHeight="1" x14ac:dyDescent="0.25">
      <c r="A212" s="13">
        <v>210</v>
      </c>
      <c r="B212" s="29" t="s">
        <v>491</v>
      </c>
      <c r="C212" s="29" t="s">
        <v>15</v>
      </c>
      <c r="D212" s="29" t="s">
        <v>492</v>
      </c>
      <c r="E212" s="30" t="s">
        <v>490</v>
      </c>
      <c r="F212" s="30" t="s">
        <v>444</v>
      </c>
      <c r="G212" s="29" t="s">
        <v>19</v>
      </c>
      <c r="H212" s="15">
        <v>70.040000000000006</v>
      </c>
      <c r="I212" s="23">
        <f t="shared" si="26"/>
        <v>28.016000000000005</v>
      </c>
      <c r="J212" s="24">
        <v>84.83</v>
      </c>
      <c r="K212" s="23">
        <f t="shared" si="25"/>
        <v>50.897999999999996</v>
      </c>
      <c r="L212" s="23">
        <f t="shared" si="24"/>
        <v>78.914000000000001</v>
      </c>
      <c r="M212" s="25">
        <v>2</v>
      </c>
    </row>
    <row r="213" spans="1:13" s="3" customFormat="1" ht="30" customHeight="1" x14ac:dyDescent="0.25">
      <c r="A213" s="13">
        <v>211</v>
      </c>
      <c r="B213" s="29" t="s">
        <v>493</v>
      </c>
      <c r="C213" s="29" t="s">
        <v>15</v>
      </c>
      <c r="D213" s="29" t="s">
        <v>494</v>
      </c>
      <c r="E213" s="30" t="s">
        <v>490</v>
      </c>
      <c r="F213" s="30" t="s">
        <v>444</v>
      </c>
      <c r="G213" s="29" t="s">
        <v>19</v>
      </c>
      <c r="H213" s="15">
        <v>61.82</v>
      </c>
      <c r="I213" s="23">
        <f t="shared" si="26"/>
        <v>24.728000000000002</v>
      </c>
      <c r="J213" s="24">
        <v>0</v>
      </c>
      <c r="K213" s="23">
        <v>0</v>
      </c>
      <c r="L213" s="23">
        <f t="shared" si="24"/>
        <v>24.728000000000002</v>
      </c>
      <c r="M213" s="25">
        <v>3</v>
      </c>
    </row>
    <row r="214" spans="1:13" s="3" customFormat="1" ht="30" customHeight="1" x14ac:dyDescent="0.25">
      <c r="A214" s="13">
        <v>212</v>
      </c>
      <c r="B214" s="29" t="s">
        <v>495</v>
      </c>
      <c r="C214" s="29" t="s">
        <v>15</v>
      </c>
      <c r="D214" s="29" t="s">
        <v>496</v>
      </c>
      <c r="E214" s="30" t="s">
        <v>497</v>
      </c>
      <c r="F214" s="30" t="s">
        <v>444</v>
      </c>
      <c r="G214" s="29" t="s">
        <v>19</v>
      </c>
      <c r="H214" s="15">
        <v>77.489999999999995</v>
      </c>
      <c r="I214" s="23">
        <f t="shared" si="26"/>
        <v>30.995999999999999</v>
      </c>
      <c r="J214" s="24">
        <v>85.6</v>
      </c>
      <c r="K214" s="23">
        <f>J214*0.6</f>
        <v>51.359999999999992</v>
      </c>
      <c r="L214" s="23">
        <f t="shared" si="24"/>
        <v>82.355999999999995</v>
      </c>
      <c r="M214" s="25">
        <v>1</v>
      </c>
    </row>
    <row r="215" spans="1:13" s="3" customFormat="1" ht="30" customHeight="1" x14ac:dyDescent="0.25">
      <c r="A215" s="13">
        <v>213</v>
      </c>
      <c r="B215" s="29" t="s">
        <v>498</v>
      </c>
      <c r="C215" s="29" t="s">
        <v>15</v>
      </c>
      <c r="D215" s="29" t="s">
        <v>499</v>
      </c>
      <c r="E215" s="30" t="s">
        <v>497</v>
      </c>
      <c r="F215" s="30" t="s">
        <v>444</v>
      </c>
      <c r="G215" s="29" t="s">
        <v>19</v>
      </c>
      <c r="H215" s="15">
        <v>72.55</v>
      </c>
      <c r="I215" s="23">
        <f t="shared" si="26"/>
        <v>29.02</v>
      </c>
      <c r="J215" s="24">
        <v>85.07</v>
      </c>
      <c r="K215" s="23">
        <f>J215*0.6</f>
        <v>51.041999999999994</v>
      </c>
      <c r="L215" s="23">
        <f t="shared" si="24"/>
        <v>80.061999999999998</v>
      </c>
      <c r="M215" s="25">
        <v>2</v>
      </c>
    </row>
    <row r="216" spans="1:13" s="3" customFormat="1" ht="30" customHeight="1" x14ac:dyDescent="0.25">
      <c r="A216" s="13">
        <v>214</v>
      </c>
      <c r="B216" s="29" t="s">
        <v>500</v>
      </c>
      <c r="C216" s="29" t="s">
        <v>15</v>
      </c>
      <c r="D216" s="29" t="s">
        <v>501</v>
      </c>
      <c r="E216" s="30" t="s">
        <v>502</v>
      </c>
      <c r="F216" s="30" t="s">
        <v>444</v>
      </c>
      <c r="G216" s="29" t="s">
        <v>19</v>
      </c>
      <c r="H216" s="15">
        <v>85.91</v>
      </c>
      <c r="I216" s="23">
        <f t="shared" si="26"/>
        <v>34.363999999999997</v>
      </c>
      <c r="J216" s="24">
        <v>86.73</v>
      </c>
      <c r="K216" s="23">
        <f>J216*0.6</f>
        <v>52.038000000000004</v>
      </c>
      <c r="L216" s="23">
        <f t="shared" si="24"/>
        <v>86.402000000000001</v>
      </c>
      <c r="M216" s="25">
        <v>1</v>
      </c>
    </row>
    <row r="217" spans="1:13" s="3" customFormat="1" ht="30" customHeight="1" x14ac:dyDescent="0.25">
      <c r="A217" s="13">
        <v>215</v>
      </c>
      <c r="B217" s="29" t="s">
        <v>503</v>
      </c>
      <c r="C217" s="29" t="s">
        <v>15</v>
      </c>
      <c r="D217" s="29" t="s">
        <v>504</v>
      </c>
      <c r="E217" s="30" t="s">
        <v>502</v>
      </c>
      <c r="F217" s="30" t="s">
        <v>444</v>
      </c>
      <c r="G217" s="29" t="s">
        <v>19</v>
      </c>
      <c r="H217" s="15">
        <v>80</v>
      </c>
      <c r="I217" s="23">
        <f t="shared" si="26"/>
        <v>32</v>
      </c>
      <c r="J217" s="24">
        <v>0</v>
      </c>
      <c r="K217" s="23">
        <v>0</v>
      </c>
      <c r="L217" s="23">
        <f t="shared" si="24"/>
        <v>32</v>
      </c>
      <c r="M217" s="25">
        <v>2</v>
      </c>
    </row>
    <row r="218" spans="1:13" s="3" customFormat="1" ht="30" customHeight="1" x14ac:dyDescent="0.25">
      <c r="A218" s="13">
        <v>216</v>
      </c>
      <c r="B218" s="29" t="s">
        <v>505</v>
      </c>
      <c r="C218" s="29" t="s">
        <v>15</v>
      </c>
      <c r="D218" s="30" t="s">
        <v>506</v>
      </c>
      <c r="E218" s="30" t="s">
        <v>502</v>
      </c>
      <c r="F218" s="30" t="s">
        <v>444</v>
      </c>
      <c r="G218" s="29" t="s">
        <v>19</v>
      </c>
      <c r="H218" s="15">
        <v>75.02</v>
      </c>
      <c r="I218" s="23">
        <f t="shared" si="26"/>
        <v>30.007999999999999</v>
      </c>
      <c r="J218" s="24">
        <v>0</v>
      </c>
      <c r="K218" s="23">
        <v>0</v>
      </c>
      <c r="L218" s="23">
        <f t="shared" si="24"/>
        <v>30.007999999999999</v>
      </c>
      <c r="M218" s="25">
        <v>3</v>
      </c>
    </row>
    <row r="219" spans="1:13" s="3" customFormat="1" ht="30" customHeight="1" x14ac:dyDescent="0.25">
      <c r="A219" s="13">
        <v>217</v>
      </c>
      <c r="B219" s="29" t="s">
        <v>507</v>
      </c>
      <c r="C219" s="29" t="s">
        <v>15</v>
      </c>
      <c r="D219" s="29" t="s">
        <v>508</v>
      </c>
      <c r="E219" s="30" t="s">
        <v>17</v>
      </c>
      <c r="F219" s="30" t="s">
        <v>509</v>
      </c>
      <c r="G219" s="29" t="s">
        <v>19</v>
      </c>
      <c r="H219" s="15">
        <v>78.459999999999994</v>
      </c>
      <c r="I219" s="23">
        <f t="shared" si="26"/>
        <v>31.384</v>
      </c>
      <c r="J219" s="24">
        <v>84.67</v>
      </c>
      <c r="K219" s="23">
        <f t="shared" ref="K219:K263" si="27">J219*0.6</f>
        <v>50.802</v>
      </c>
      <c r="L219" s="23">
        <f t="shared" si="24"/>
        <v>82.186000000000007</v>
      </c>
      <c r="M219" s="25">
        <v>1</v>
      </c>
    </row>
    <row r="220" spans="1:13" s="3" customFormat="1" ht="30" customHeight="1" x14ac:dyDescent="0.25">
      <c r="A220" s="13">
        <v>218</v>
      </c>
      <c r="B220" s="29" t="s">
        <v>510</v>
      </c>
      <c r="C220" s="29" t="s">
        <v>15</v>
      </c>
      <c r="D220" s="29" t="s">
        <v>511</v>
      </c>
      <c r="E220" s="30" t="s">
        <v>17</v>
      </c>
      <c r="F220" s="30" t="s">
        <v>509</v>
      </c>
      <c r="G220" s="29" t="s">
        <v>19</v>
      </c>
      <c r="H220" s="15">
        <v>77.61</v>
      </c>
      <c r="I220" s="23">
        <f t="shared" si="26"/>
        <v>31.044</v>
      </c>
      <c r="J220" s="24">
        <v>83</v>
      </c>
      <c r="K220" s="23">
        <f t="shared" si="27"/>
        <v>49.8</v>
      </c>
      <c r="L220" s="23">
        <f t="shared" si="24"/>
        <v>80.843999999999994</v>
      </c>
      <c r="M220" s="25">
        <v>2</v>
      </c>
    </row>
    <row r="221" spans="1:13" s="3" customFormat="1" ht="30" customHeight="1" x14ac:dyDescent="0.25">
      <c r="A221" s="13">
        <v>219</v>
      </c>
      <c r="B221" s="29" t="s">
        <v>512</v>
      </c>
      <c r="C221" s="29" t="s">
        <v>15</v>
      </c>
      <c r="D221" s="30" t="s">
        <v>513</v>
      </c>
      <c r="E221" s="30" t="s">
        <v>17</v>
      </c>
      <c r="F221" s="30" t="s">
        <v>509</v>
      </c>
      <c r="G221" s="29" t="s">
        <v>19</v>
      </c>
      <c r="H221" s="15">
        <v>76.680000000000007</v>
      </c>
      <c r="I221" s="23">
        <f t="shared" si="26"/>
        <v>30.672000000000004</v>
      </c>
      <c r="J221" s="24">
        <v>0</v>
      </c>
      <c r="K221" s="23">
        <v>0</v>
      </c>
      <c r="L221" s="23">
        <f t="shared" si="24"/>
        <v>30.672000000000004</v>
      </c>
      <c r="M221" s="25">
        <v>3</v>
      </c>
    </row>
    <row r="222" spans="1:13" s="3" customFormat="1" ht="30" customHeight="1" x14ac:dyDescent="0.25">
      <c r="A222" s="13">
        <v>220</v>
      </c>
      <c r="B222" s="29" t="s">
        <v>514</v>
      </c>
      <c r="C222" s="29" t="s">
        <v>15</v>
      </c>
      <c r="D222" s="29" t="s">
        <v>515</v>
      </c>
      <c r="E222" s="30" t="s">
        <v>272</v>
      </c>
      <c r="F222" s="30" t="s">
        <v>509</v>
      </c>
      <c r="G222" s="29" t="s">
        <v>19</v>
      </c>
      <c r="H222" s="15">
        <v>80.89</v>
      </c>
      <c r="I222" s="23">
        <f t="shared" si="26"/>
        <v>32.356000000000002</v>
      </c>
      <c r="J222" s="24">
        <v>87.67</v>
      </c>
      <c r="K222" s="23">
        <f t="shared" si="27"/>
        <v>52.601999999999997</v>
      </c>
      <c r="L222" s="23">
        <f t="shared" si="24"/>
        <v>84.957999999999998</v>
      </c>
      <c r="M222" s="25">
        <v>1</v>
      </c>
    </row>
    <row r="223" spans="1:13" s="3" customFormat="1" ht="30" customHeight="1" x14ac:dyDescent="0.25">
      <c r="A223" s="13">
        <v>221</v>
      </c>
      <c r="B223" s="29" t="s">
        <v>516</v>
      </c>
      <c r="C223" s="29" t="s">
        <v>15</v>
      </c>
      <c r="D223" s="29" t="s">
        <v>517</v>
      </c>
      <c r="E223" s="30" t="s">
        <v>272</v>
      </c>
      <c r="F223" s="30" t="s">
        <v>509</v>
      </c>
      <c r="G223" s="29" t="s">
        <v>19</v>
      </c>
      <c r="H223" s="15">
        <v>74.25</v>
      </c>
      <c r="I223" s="23">
        <f t="shared" si="26"/>
        <v>29.700000000000003</v>
      </c>
      <c r="J223" s="24">
        <v>85</v>
      </c>
      <c r="K223" s="23">
        <f t="shared" si="27"/>
        <v>51</v>
      </c>
      <c r="L223" s="23">
        <f t="shared" si="24"/>
        <v>80.7</v>
      </c>
      <c r="M223" s="25">
        <v>2</v>
      </c>
    </row>
    <row r="224" spans="1:13" s="3" customFormat="1" ht="30" customHeight="1" x14ac:dyDescent="0.25">
      <c r="A224" s="13">
        <v>222</v>
      </c>
      <c r="B224" s="29" t="s">
        <v>518</v>
      </c>
      <c r="C224" s="29" t="s">
        <v>15</v>
      </c>
      <c r="D224" s="29" t="s">
        <v>519</v>
      </c>
      <c r="E224" s="30" t="s">
        <v>272</v>
      </c>
      <c r="F224" s="30" t="s">
        <v>509</v>
      </c>
      <c r="G224" s="29" t="s">
        <v>19</v>
      </c>
      <c r="H224" s="15">
        <v>70.849999999999994</v>
      </c>
      <c r="I224" s="23">
        <f t="shared" si="26"/>
        <v>28.34</v>
      </c>
      <c r="J224" s="24">
        <v>0</v>
      </c>
      <c r="K224" s="23">
        <v>0</v>
      </c>
      <c r="L224" s="23">
        <f t="shared" si="24"/>
        <v>28.34</v>
      </c>
      <c r="M224" s="25">
        <v>3</v>
      </c>
    </row>
    <row r="225" spans="1:13" s="3" customFormat="1" ht="30" customHeight="1" x14ac:dyDescent="0.25">
      <c r="A225" s="13">
        <v>223</v>
      </c>
      <c r="B225" s="29" t="s">
        <v>520</v>
      </c>
      <c r="C225" s="29" t="s">
        <v>15</v>
      </c>
      <c r="D225" s="29" t="s">
        <v>521</v>
      </c>
      <c r="E225" s="30" t="s">
        <v>349</v>
      </c>
      <c r="F225" s="30" t="s">
        <v>509</v>
      </c>
      <c r="G225" s="29" t="s">
        <v>19</v>
      </c>
      <c r="H225" s="15">
        <v>70.930000000000007</v>
      </c>
      <c r="I225" s="23">
        <f t="shared" si="26"/>
        <v>28.372000000000003</v>
      </c>
      <c r="J225" s="24">
        <v>88.33</v>
      </c>
      <c r="K225" s="23">
        <f>J225*0.6</f>
        <v>52.997999999999998</v>
      </c>
      <c r="L225" s="23">
        <f t="shared" si="24"/>
        <v>81.37</v>
      </c>
      <c r="M225" s="25">
        <v>1</v>
      </c>
    </row>
    <row r="226" spans="1:13" s="3" customFormat="1" ht="30" customHeight="1" x14ac:dyDescent="0.25">
      <c r="A226" s="13">
        <v>224</v>
      </c>
      <c r="B226" s="29" t="s">
        <v>522</v>
      </c>
      <c r="C226" s="29" t="s">
        <v>15</v>
      </c>
      <c r="D226" s="29" t="s">
        <v>523</v>
      </c>
      <c r="E226" s="30" t="s">
        <v>349</v>
      </c>
      <c r="F226" s="30" t="s">
        <v>509</v>
      </c>
      <c r="G226" s="29" t="s">
        <v>19</v>
      </c>
      <c r="H226" s="15">
        <v>74.209999999999994</v>
      </c>
      <c r="I226" s="23">
        <f t="shared" si="26"/>
        <v>29.683999999999997</v>
      </c>
      <c r="J226" s="24">
        <v>85.67</v>
      </c>
      <c r="K226" s="23">
        <f>J226*0.6</f>
        <v>51.402000000000001</v>
      </c>
      <c r="L226" s="23">
        <f t="shared" si="24"/>
        <v>81.085999999999999</v>
      </c>
      <c r="M226" s="25">
        <v>2</v>
      </c>
    </row>
    <row r="227" spans="1:13" s="3" customFormat="1" ht="30" customHeight="1" x14ac:dyDescent="0.25">
      <c r="A227" s="13">
        <v>225</v>
      </c>
      <c r="B227" s="29" t="s">
        <v>125</v>
      </c>
      <c r="C227" s="29" t="s">
        <v>15</v>
      </c>
      <c r="D227" s="29" t="s">
        <v>524</v>
      </c>
      <c r="E227" s="30" t="s">
        <v>349</v>
      </c>
      <c r="F227" s="30" t="s">
        <v>509</v>
      </c>
      <c r="G227" s="29" t="s">
        <v>19</v>
      </c>
      <c r="H227" s="15">
        <v>71.010000000000005</v>
      </c>
      <c r="I227" s="23">
        <f t="shared" si="26"/>
        <v>28.404000000000003</v>
      </c>
      <c r="J227" s="24">
        <v>78.67</v>
      </c>
      <c r="K227" s="23">
        <f>J227*0.6</f>
        <v>47.201999999999998</v>
      </c>
      <c r="L227" s="23">
        <f t="shared" si="24"/>
        <v>75.605999999999995</v>
      </c>
      <c r="M227" s="25">
        <v>3</v>
      </c>
    </row>
    <row r="228" spans="1:13" s="3" customFormat="1" ht="30" customHeight="1" x14ac:dyDescent="0.25">
      <c r="A228" s="13">
        <v>226</v>
      </c>
      <c r="B228" s="29" t="s">
        <v>525</v>
      </c>
      <c r="C228" s="29" t="s">
        <v>15</v>
      </c>
      <c r="D228" s="29" t="s">
        <v>526</v>
      </c>
      <c r="E228" s="30" t="s">
        <v>527</v>
      </c>
      <c r="F228" s="30" t="s">
        <v>509</v>
      </c>
      <c r="G228" s="29" t="s">
        <v>19</v>
      </c>
      <c r="H228" s="15">
        <v>82.43</v>
      </c>
      <c r="I228" s="23">
        <f t="shared" si="26"/>
        <v>32.972000000000001</v>
      </c>
      <c r="J228" s="24">
        <v>85</v>
      </c>
      <c r="K228" s="23">
        <f t="shared" si="27"/>
        <v>51</v>
      </c>
      <c r="L228" s="23">
        <f t="shared" ref="L228:L259" si="28">I228+K228</f>
        <v>83.972000000000008</v>
      </c>
      <c r="M228" s="25">
        <v>1</v>
      </c>
    </row>
    <row r="229" spans="1:13" s="3" customFormat="1" ht="30" customHeight="1" x14ac:dyDescent="0.25">
      <c r="A229" s="13">
        <v>227</v>
      </c>
      <c r="B229" s="29" t="s">
        <v>528</v>
      </c>
      <c r="C229" s="29" t="s">
        <v>15</v>
      </c>
      <c r="D229" s="29" t="s">
        <v>529</v>
      </c>
      <c r="E229" s="30" t="s">
        <v>527</v>
      </c>
      <c r="F229" s="30" t="s">
        <v>509</v>
      </c>
      <c r="G229" s="29" t="s">
        <v>19</v>
      </c>
      <c r="H229" s="15">
        <v>69.150000000000006</v>
      </c>
      <c r="I229" s="23">
        <f t="shared" si="26"/>
        <v>27.660000000000004</v>
      </c>
      <c r="J229" s="24">
        <v>85</v>
      </c>
      <c r="K229" s="23">
        <f t="shared" si="27"/>
        <v>51</v>
      </c>
      <c r="L229" s="23">
        <f t="shared" si="28"/>
        <v>78.66</v>
      </c>
      <c r="M229" s="25">
        <v>2</v>
      </c>
    </row>
    <row r="230" spans="1:13" s="3" customFormat="1" ht="30" customHeight="1" x14ac:dyDescent="0.25">
      <c r="A230" s="13">
        <v>228</v>
      </c>
      <c r="B230" s="29" t="s">
        <v>530</v>
      </c>
      <c r="C230" s="29" t="s">
        <v>37</v>
      </c>
      <c r="D230" s="29" t="s">
        <v>531</v>
      </c>
      <c r="E230" s="30" t="s">
        <v>527</v>
      </c>
      <c r="F230" s="30" t="s">
        <v>509</v>
      </c>
      <c r="G230" s="29" t="s">
        <v>19</v>
      </c>
      <c r="H230" s="15">
        <v>72.59</v>
      </c>
      <c r="I230" s="23">
        <f t="shared" si="26"/>
        <v>29.036000000000001</v>
      </c>
      <c r="J230" s="24">
        <v>73.67</v>
      </c>
      <c r="K230" s="23">
        <f t="shared" si="27"/>
        <v>44.201999999999998</v>
      </c>
      <c r="L230" s="23">
        <f t="shared" si="28"/>
        <v>73.238</v>
      </c>
      <c r="M230" s="25">
        <v>3</v>
      </c>
    </row>
    <row r="231" spans="1:13" s="3" customFormat="1" ht="30" customHeight="1" x14ac:dyDescent="0.25">
      <c r="A231" s="13">
        <v>229</v>
      </c>
      <c r="B231" s="29" t="s">
        <v>532</v>
      </c>
      <c r="C231" s="29" t="s">
        <v>15</v>
      </c>
      <c r="D231" s="29" t="s">
        <v>533</v>
      </c>
      <c r="E231" s="30" t="s">
        <v>534</v>
      </c>
      <c r="F231" s="30" t="s">
        <v>509</v>
      </c>
      <c r="G231" s="29" t="s">
        <v>19</v>
      </c>
      <c r="H231" s="15">
        <v>76.8</v>
      </c>
      <c r="I231" s="23">
        <f t="shared" si="26"/>
        <v>30.72</v>
      </c>
      <c r="J231" s="24">
        <v>82.34</v>
      </c>
      <c r="K231" s="23">
        <f t="shared" si="27"/>
        <v>49.404000000000003</v>
      </c>
      <c r="L231" s="23">
        <f t="shared" si="28"/>
        <v>80.123999999999995</v>
      </c>
      <c r="M231" s="25">
        <v>1</v>
      </c>
    </row>
    <row r="232" spans="1:13" s="3" customFormat="1" ht="30" customHeight="1" x14ac:dyDescent="0.25">
      <c r="A232" s="13">
        <v>230</v>
      </c>
      <c r="B232" s="29" t="s">
        <v>535</v>
      </c>
      <c r="C232" s="29" t="s">
        <v>15</v>
      </c>
      <c r="D232" s="29" t="s">
        <v>536</v>
      </c>
      <c r="E232" s="30" t="s">
        <v>534</v>
      </c>
      <c r="F232" s="30" t="s">
        <v>509</v>
      </c>
      <c r="G232" s="29" t="s">
        <v>19</v>
      </c>
      <c r="H232" s="15">
        <v>70.08</v>
      </c>
      <c r="I232" s="23">
        <f t="shared" si="26"/>
        <v>28.032</v>
      </c>
      <c r="J232" s="24">
        <v>79.67</v>
      </c>
      <c r="K232" s="23">
        <f t="shared" si="27"/>
        <v>47.802</v>
      </c>
      <c r="L232" s="23">
        <f t="shared" si="28"/>
        <v>75.834000000000003</v>
      </c>
      <c r="M232" s="25">
        <v>2</v>
      </c>
    </row>
    <row r="233" spans="1:13" s="3" customFormat="1" ht="30" customHeight="1" x14ac:dyDescent="0.25">
      <c r="A233" s="13">
        <v>231</v>
      </c>
      <c r="B233" s="29" t="s">
        <v>537</v>
      </c>
      <c r="C233" s="29" t="s">
        <v>37</v>
      </c>
      <c r="D233" s="30" t="s">
        <v>538</v>
      </c>
      <c r="E233" s="30" t="s">
        <v>534</v>
      </c>
      <c r="F233" s="30" t="s">
        <v>509</v>
      </c>
      <c r="G233" s="29" t="s">
        <v>19</v>
      </c>
      <c r="H233" s="15">
        <v>68.540000000000006</v>
      </c>
      <c r="I233" s="23">
        <f t="shared" si="26"/>
        <v>27.416000000000004</v>
      </c>
      <c r="J233" s="24">
        <v>75.33</v>
      </c>
      <c r="K233" s="23">
        <f t="shared" si="27"/>
        <v>45.198</v>
      </c>
      <c r="L233" s="23">
        <f t="shared" si="28"/>
        <v>72.614000000000004</v>
      </c>
      <c r="M233" s="25">
        <v>3</v>
      </c>
    </row>
    <row r="234" spans="1:13" s="3" customFormat="1" ht="30" customHeight="1" x14ac:dyDescent="0.25">
      <c r="A234" s="13">
        <v>232</v>
      </c>
      <c r="B234" s="29" t="s">
        <v>539</v>
      </c>
      <c r="C234" s="29" t="s">
        <v>15</v>
      </c>
      <c r="D234" s="29" t="s">
        <v>540</v>
      </c>
      <c r="E234" s="30" t="s">
        <v>246</v>
      </c>
      <c r="F234" s="30" t="s">
        <v>509</v>
      </c>
      <c r="G234" s="29" t="s">
        <v>19</v>
      </c>
      <c r="H234" s="15">
        <v>62.67</v>
      </c>
      <c r="I234" s="23">
        <f t="shared" si="26"/>
        <v>25.068000000000001</v>
      </c>
      <c r="J234" s="24">
        <v>84.67</v>
      </c>
      <c r="K234" s="23">
        <f t="shared" si="27"/>
        <v>50.802</v>
      </c>
      <c r="L234" s="23">
        <f t="shared" si="28"/>
        <v>75.87</v>
      </c>
      <c r="M234" s="25">
        <v>1</v>
      </c>
    </row>
    <row r="235" spans="1:13" s="3" customFormat="1" ht="30" customHeight="1" x14ac:dyDescent="0.25">
      <c r="A235" s="13">
        <v>233</v>
      </c>
      <c r="B235" s="29" t="s">
        <v>541</v>
      </c>
      <c r="C235" s="29" t="s">
        <v>37</v>
      </c>
      <c r="D235" s="29" t="s">
        <v>542</v>
      </c>
      <c r="E235" s="30" t="s">
        <v>246</v>
      </c>
      <c r="F235" s="30" t="s">
        <v>509</v>
      </c>
      <c r="G235" s="29" t="s">
        <v>19</v>
      </c>
      <c r="H235" s="15">
        <v>62.67</v>
      </c>
      <c r="I235" s="23">
        <f t="shared" si="26"/>
        <v>25.068000000000001</v>
      </c>
      <c r="J235" s="24">
        <v>0</v>
      </c>
      <c r="K235" s="23">
        <v>0</v>
      </c>
      <c r="L235" s="23">
        <f t="shared" si="28"/>
        <v>25.068000000000001</v>
      </c>
      <c r="M235" s="25">
        <v>2</v>
      </c>
    </row>
    <row r="236" spans="1:13" s="3" customFormat="1" ht="30" customHeight="1" x14ac:dyDescent="0.25">
      <c r="A236" s="13">
        <v>234</v>
      </c>
      <c r="B236" s="29" t="s">
        <v>543</v>
      </c>
      <c r="C236" s="29" t="s">
        <v>15</v>
      </c>
      <c r="D236" s="29" t="s">
        <v>544</v>
      </c>
      <c r="E236" s="30" t="s">
        <v>545</v>
      </c>
      <c r="F236" s="30" t="s">
        <v>509</v>
      </c>
      <c r="G236" s="29" t="s">
        <v>19</v>
      </c>
      <c r="H236" s="15">
        <v>73.44</v>
      </c>
      <c r="I236" s="23">
        <f t="shared" si="26"/>
        <v>29.376000000000001</v>
      </c>
      <c r="J236" s="24">
        <v>78.33</v>
      </c>
      <c r="K236" s="23">
        <f>J236*0.6</f>
        <v>46.997999999999998</v>
      </c>
      <c r="L236" s="23">
        <f t="shared" si="28"/>
        <v>76.373999999999995</v>
      </c>
      <c r="M236" s="25">
        <v>1</v>
      </c>
    </row>
    <row r="237" spans="1:13" s="3" customFormat="1" ht="30" customHeight="1" x14ac:dyDescent="0.25">
      <c r="A237" s="13">
        <v>235</v>
      </c>
      <c r="B237" s="29" t="s">
        <v>546</v>
      </c>
      <c r="C237" s="29" t="s">
        <v>15</v>
      </c>
      <c r="D237" s="29" t="s">
        <v>547</v>
      </c>
      <c r="E237" s="30" t="s">
        <v>545</v>
      </c>
      <c r="F237" s="30" t="s">
        <v>509</v>
      </c>
      <c r="G237" s="29" t="s">
        <v>19</v>
      </c>
      <c r="H237" s="15">
        <v>73.48</v>
      </c>
      <c r="I237" s="23">
        <f t="shared" si="26"/>
        <v>29.392000000000003</v>
      </c>
      <c r="J237" s="24">
        <v>76.66</v>
      </c>
      <c r="K237" s="23">
        <f>J237*0.6</f>
        <v>45.995999999999995</v>
      </c>
      <c r="L237" s="23">
        <f t="shared" si="28"/>
        <v>75.388000000000005</v>
      </c>
      <c r="M237" s="25">
        <v>2</v>
      </c>
    </row>
    <row r="238" spans="1:13" s="3" customFormat="1" ht="30" customHeight="1" x14ac:dyDescent="0.25">
      <c r="A238" s="13">
        <v>236</v>
      </c>
      <c r="B238" s="29" t="s">
        <v>548</v>
      </c>
      <c r="C238" s="29" t="s">
        <v>15</v>
      </c>
      <c r="D238" s="29" t="s">
        <v>549</v>
      </c>
      <c r="E238" s="30" t="s">
        <v>295</v>
      </c>
      <c r="F238" s="30" t="s">
        <v>509</v>
      </c>
      <c r="G238" s="29" t="s">
        <v>19</v>
      </c>
      <c r="H238" s="15">
        <v>80</v>
      </c>
      <c r="I238" s="23">
        <f t="shared" si="26"/>
        <v>32</v>
      </c>
      <c r="J238" s="24">
        <v>87.33</v>
      </c>
      <c r="K238" s="23">
        <f t="shared" si="27"/>
        <v>52.397999999999996</v>
      </c>
      <c r="L238" s="23">
        <f t="shared" si="28"/>
        <v>84.397999999999996</v>
      </c>
      <c r="M238" s="25">
        <v>1</v>
      </c>
    </row>
    <row r="239" spans="1:13" s="3" customFormat="1" ht="30" customHeight="1" x14ac:dyDescent="0.25">
      <c r="A239" s="13">
        <v>237</v>
      </c>
      <c r="B239" s="29" t="s">
        <v>550</v>
      </c>
      <c r="C239" s="29" t="s">
        <v>15</v>
      </c>
      <c r="D239" s="29" t="s">
        <v>551</v>
      </c>
      <c r="E239" s="30" t="s">
        <v>295</v>
      </c>
      <c r="F239" s="30" t="s">
        <v>509</v>
      </c>
      <c r="G239" s="29" t="s">
        <v>19</v>
      </c>
      <c r="H239" s="15">
        <v>66.8</v>
      </c>
      <c r="I239" s="23">
        <f t="shared" si="26"/>
        <v>26.72</v>
      </c>
      <c r="J239" s="24">
        <v>81.67</v>
      </c>
      <c r="K239" s="23">
        <f t="shared" si="27"/>
        <v>49.002000000000002</v>
      </c>
      <c r="L239" s="23">
        <f t="shared" si="28"/>
        <v>75.722000000000008</v>
      </c>
      <c r="M239" s="25">
        <v>2</v>
      </c>
    </row>
    <row r="240" spans="1:13" s="3" customFormat="1" ht="30" customHeight="1" x14ac:dyDescent="0.25">
      <c r="A240" s="13">
        <v>238</v>
      </c>
      <c r="B240" s="29" t="s">
        <v>552</v>
      </c>
      <c r="C240" s="29" t="s">
        <v>37</v>
      </c>
      <c r="D240" s="29" t="s">
        <v>553</v>
      </c>
      <c r="E240" s="30" t="s">
        <v>295</v>
      </c>
      <c r="F240" s="30" t="s">
        <v>509</v>
      </c>
      <c r="G240" s="29" t="s">
        <v>19</v>
      </c>
      <c r="H240" s="15">
        <v>67.569999999999993</v>
      </c>
      <c r="I240" s="23">
        <f t="shared" si="26"/>
        <v>27.027999999999999</v>
      </c>
      <c r="J240" s="24">
        <v>0</v>
      </c>
      <c r="K240" s="23">
        <v>0</v>
      </c>
      <c r="L240" s="23">
        <f t="shared" si="28"/>
        <v>27.027999999999999</v>
      </c>
      <c r="M240" s="25">
        <v>3</v>
      </c>
    </row>
    <row r="241" spans="1:13" s="3" customFormat="1" ht="30" customHeight="1" x14ac:dyDescent="0.25">
      <c r="A241" s="13">
        <v>239</v>
      </c>
      <c r="B241" s="29" t="s">
        <v>554</v>
      </c>
      <c r="C241" s="29" t="s">
        <v>15</v>
      </c>
      <c r="D241" s="29" t="s">
        <v>555</v>
      </c>
      <c r="E241" s="30" t="s">
        <v>365</v>
      </c>
      <c r="F241" s="30" t="s">
        <v>509</v>
      </c>
      <c r="G241" s="29" t="s">
        <v>19</v>
      </c>
      <c r="H241" s="15">
        <v>79.19</v>
      </c>
      <c r="I241" s="23">
        <f t="shared" si="26"/>
        <v>31.676000000000002</v>
      </c>
      <c r="J241" s="24">
        <v>84</v>
      </c>
      <c r="K241" s="23">
        <f>J241*0.6</f>
        <v>50.4</v>
      </c>
      <c r="L241" s="23">
        <f t="shared" si="28"/>
        <v>82.075999999999993</v>
      </c>
      <c r="M241" s="25">
        <v>1</v>
      </c>
    </row>
    <row r="242" spans="1:13" s="3" customFormat="1" ht="30" customHeight="1" x14ac:dyDescent="0.25">
      <c r="A242" s="13">
        <v>240</v>
      </c>
      <c r="B242" s="29" t="s">
        <v>556</v>
      </c>
      <c r="C242" s="29" t="s">
        <v>15</v>
      </c>
      <c r="D242" s="29" t="s">
        <v>557</v>
      </c>
      <c r="E242" s="30" t="s">
        <v>365</v>
      </c>
      <c r="F242" s="30" t="s">
        <v>509</v>
      </c>
      <c r="G242" s="29" t="s">
        <v>19</v>
      </c>
      <c r="H242" s="15">
        <v>80.040000000000006</v>
      </c>
      <c r="I242" s="23">
        <f t="shared" si="26"/>
        <v>32.016000000000005</v>
      </c>
      <c r="J242" s="24">
        <v>0</v>
      </c>
      <c r="K242" s="23">
        <v>0</v>
      </c>
      <c r="L242" s="23">
        <f t="shared" si="28"/>
        <v>32.016000000000005</v>
      </c>
      <c r="M242" s="25">
        <v>2</v>
      </c>
    </row>
    <row r="243" spans="1:13" s="3" customFormat="1" ht="30" customHeight="1" x14ac:dyDescent="0.25">
      <c r="A243" s="13">
        <v>241</v>
      </c>
      <c r="B243" s="29" t="s">
        <v>558</v>
      </c>
      <c r="C243" s="29" t="s">
        <v>15</v>
      </c>
      <c r="D243" s="29" t="s">
        <v>559</v>
      </c>
      <c r="E243" s="30" t="s">
        <v>365</v>
      </c>
      <c r="F243" s="30" t="s">
        <v>509</v>
      </c>
      <c r="G243" s="29" t="s">
        <v>19</v>
      </c>
      <c r="H243" s="15">
        <v>67.69</v>
      </c>
      <c r="I243" s="23">
        <f t="shared" ref="I243:I270" si="29">H243*0.4</f>
        <v>27.076000000000001</v>
      </c>
      <c r="J243" s="24">
        <v>0</v>
      </c>
      <c r="K243" s="23">
        <v>0</v>
      </c>
      <c r="L243" s="23">
        <f t="shared" si="28"/>
        <v>27.076000000000001</v>
      </c>
      <c r="M243" s="25">
        <v>3</v>
      </c>
    </row>
    <row r="244" spans="1:13" s="3" customFormat="1" ht="30" customHeight="1" x14ac:dyDescent="0.25">
      <c r="A244" s="13">
        <v>242</v>
      </c>
      <c r="B244" s="29" t="s">
        <v>560</v>
      </c>
      <c r="C244" s="29" t="s">
        <v>37</v>
      </c>
      <c r="D244" s="29" t="s">
        <v>561</v>
      </c>
      <c r="E244" s="30" t="s">
        <v>309</v>
      </c>
      <c r="F244" s="30" t="s">
        <v>509</v>
      </c>
      <c r="G244" s="29" t="s">
        <v>19</v>
      </c>
      <c r="H244" s="15">
        <v>80</v>
      </c>
      <c r="I244" s="23">
        <f t="shared" si="29"/>
        <v>32</v>
      </c>
      <c r="J244" s="24">
        <v>89</v>
      </c>
      <c r="K244" s="23">
        <f t="shared" si="27"/>
        <v>53.4</v>
      </c>
      <c r="L244" s="23">
        <f t="shared" si="28"/>
        <v>85.4</v>
      </c>
      <c r="M244" s="25">
        <v>1</v>
      </c>
    </row>
    <row r="245" spans="1:13" s="3" customFormat="1" ht="30" customHeight="1" x14ac:dyDescent="0.25">
      <c r="A245" s="13">
        <v>243</v>
      </c>
      <c r="B245" s="29" t="s">
        <v>562</v>
      </c>
      <c r="C245" s="29" t="s">
        <v>37</v>
      </c>
      <c r="D245" s="29" t="s">
        <v>563</v>
      </c>
      <c r="E245" s="30" t="s">
        <v>309</v>
      </c>
      <c r="F245" s="30" t="s">
        <v>509</v>
      </c>
      <c r="G245" s="29" t="s">
        <v>19</v>
      </c>
      <c r="H245" s="15">
        <v>75.790000000000006</v>
      </c>
      <c r="I245" s="23">
        <f t="shared" si="29"/>
        <v>30.316000000000003</v>
      </c>
      <c r="J245" s="24">
        <v>85.67</v>
      </c>
      <c r="K245" s="23">
        <f t="shared" si="27"/>
        <v>51.402000000000001</v>
      </c>
      <c r="L245" s="23">
        <f t="shared" si="28"/>
        <v>81.718000000000004</v>
      </c>
      <c r="M245" s="25">
        <v>2</v>
      </c>
    </row>
    <row r="246" spans="1:13" s="3" customFormat="1" ht="30" customHeight="1" x14ac:dyDescent="0.25">
      <c r="A246" s="13">
        <v>244</v>
      </c>
      <c r="B246" s="29" t="s">
        <v>564</v>
      </c>
      <c r="C246" s="29" t="s">
        <v>15</v>
      </c>
      <c r="D246" s="29" t="s">
        <v>565</v>
      </c>
      <c r="E246" s="30" t="s">
        <v>309</v>
      </c>
      <c r="F246" s="30" t="s">
        <v>509</v>
      </c>
      <c r="G246" s="29" t="s">
        <v>19</v>
      </c>
      <c r="H246" s="15">
        <v>73.400000000000006</v>
      </c>
      <c r="I246" s="23">
        <f t="shared" si="29"/>
        <v>29.360000000000003</v>
      </c>
      <c r="J246" s="24">
        <v>80.33</v>
      </c>
      <c r="K246" s="23">
        <f t="shared" si="27"/>
        <v>48.198</v>
      </c>
      <c r="L246" s="23">
        <f t="shared" si="28"/>
        <v>77.558000000000007</v>
      </c>
      <c r="M246" s="25">
        <v>3</v>
      </c>
    </row>
    <row r="247" spans="1:13" s="3" customFormat="1" ht="30" customHeight="1" x14ac:dyDescent="0.25">
      <c r="A247" s="13">
        <v>245</v>
      </c>
      <c r="B247" s="29" t="s">
        <v>566</v>
      </c>
      <c r="C247" s="29" t="s">
        <v>15</v>
      </c>
      <c r="D247" s="29" t="s">
        <v>567</v>
      </c>
      <c r="E247" s="30" t="s">
        <v>93</v>
      </c>
      <c r="F247" s="30" t="s">
        <v>509</v>
      </c>
      <c r="G247" s="29" t="s">
        <v>19</v>
      </c>
      <c r="H247" s="15">
        <v>76.760000000000005</v>
      </c>
      <c r="I247" s="23">
        <f t="shared" si="29"/>
        <v>30.704000000000004</v>
      </c>
      <c r="J247" s="24">
        <v>91.33</v>
      </c>
      <c r="K247" s="23">
        <f t="shared" si="27"/>
        <v>54.797999999999995</v>
      </c>
      <c r="L247" s="23">
        <f t="shared" si="28"/>
        <v>85.501999999999995</v>
      </c>
      <c r="M247" s="25">
        <v>1</v>
      </c>
    </row>
    <row r="248" spans="1:13" s="3" customFormat="1" ht="30" customHeight="1" x14ac:dyDescent="0.25">
      <c r="A248" s="13">
        <v>246</v>
      </c>
      <c r="B248" s="29" t="s">
        <v>568</v>
      </c>
      <c r="C248" s="29" t="s">
        <v>15</v>
      </c>
      <c r="D248" s="29" t="s">
        <v>569</v>
      </c>
      <c r="E248" s="30" t="s">
        <v>93</v>
      </c>
      <c r="F248" s="30" t="s">
        <v>509</v>
      </c>
      <c r="G248" s="29" t="s">
        <v>19</v>
      </c>
      <c r="H248" s="15">
        <v>68.58</v>
      </c>
      <c r="I248" s="23">
        <f t="shared" si="29"/>
        <v>27.432000000000002</v>
      </c>
      <c r="J248" s="24">
        <v>76.67</v>
      </c>
      <c r="K248" s="23">
        <f t="shared" si="27"/>
        <v>46.002000000000002</v>
      </c>
      <c r="L248" s="23">
        <f t="shared" si="28"/>
        <v>73.433999999999997</v>
      </c>
      <c r="M248" s="25">
        <v>2</v>
      </c>
    </row>
    <row r="249" spans="1:13" s="3" customFormat="1" ht="30" customHeight="1" x14ac:dyDescent="0.25">
      <c r="A249" s="13">
        <v>247</v>
      </c>
      <c r="B249" s="29" t="s">
        <v>570</v>
      </c>
      <c r="C249" s="29" t="s">
        <v>15</v>
      </c>
      <c r="D249" s="29" t="s">
        <v>571</v>
      </c>
      <c r="E249" s="30" t="s">
        <v>93</v>
      </c>
      <c r="F249" s="30" t="s">
        <v>509</v>
      </c>
      <c r="G249" s="29" t="s">
        <v>19</v>
      </c>
      <c r="H249" s="15">
        <v>68.459999999999994</v>
      </c>
      <c r="I249" s="23">
        <f t="shared" si="29"/>
        <v>27.384</v>
      </c>
      <c r="J249" s="24">
        <v>0</v>
      </c>
      <c r="K249" s="23">
        <v>0</v>
      </c>
      <c r="L249" s="23">
        <f t="shared" si="28"/>
        <v>27.384</v>
      </c>
      <c r="M249" s="25">
        <v>3</v>
      </c>
    </row>
    <row r="250" spans="1:13" s="3" customFormat="1" ht="30" customHeight="1" x14ac:dyDescent="0.25">
      <c r="A250" s="13">
        <v>248</v>
      </c>
      <c r="B250" s="29" t="s">
        <v>572</v>
      </c>
      <c r="C250" s="29" t="s">
        <v>37</v>
      </c>
      <c r="D250" s="29" t="s">
        <v>573</v>
      </c>
      <c r="E250" s="30" t="s">
        <v>574</v>
      </c>
      <c r="F250" s="30" t="s">
        <v>509</v>
      </c>
      <c r="G250" s="29" t="s">
        <v>19</v>
      </c>
      <c r="H250" s="15">
        <v>75.95</v>
      </c>
      <c r="I250" s="23">
        <f t="shared" si="29"/>
        <v>30.380000000000003</v>
      </c>
      <c r="J250" s="24">
        <v>94.33</v>
      </c>
      <c r="K250" s="23">
        <f t="shared" si="27"/>
        <v>56.597999999999999</v>
      </c>
      <c r="L250" s="23">
        <f t="shared" si="28"/>
        <v>86.978000000000009</v>
      </c>
      <c r="M250" s="25">
        <v>1</v>
      </c>
    </row>
    <row r="251" spans="1:13" s="3" customFormat="1" ht="30" customHeight="1" x14ac:dyDescent="0.25">
      <c r="A251" s="13">
        <v>249</v>
      </c>
      <c r="B251" s="29" t="s">
        <v>575</v>
      </c>
      <c r="C251" s="29" t="s">
        <v>15</v>
      </c>
      <c r="D251" s="29" t="s">
        <v>576</v>
      </c>
      <c r="E251" s="30" t="s">
        <v>574</v>
      </c>
      <c r="F251" s="30" t="s">
        <v>509</v>
      </c>
      <c r="G251" s="29" t="s">
        <v>19</v>
      </c>
      <c r="H251" s="15">
        <v>74.05</v>
      </c>
      <c r="I251" s="23">
        <f t="shared" si="29"/>
        <v>29.62</v>
      </c>
      <c r="J251" s="24">
        <v>88.67</v>
      </c>
      <c r="K251" s="23">
        <f t="shared" si="27"/>
        <v>53.201999999999998</v>
      </c>
      <c r="L251" s="23">
        <f t="shared" si="28"/>
        <v>82.822000000000003</v>
      </c>
      <c r="M251" s="25">
        <v>2</v>
      </c>
    </row>
    <row r="252" spans="1:13" s="3" customFormat="1" ht="30" customHeight="1" x14ac:dyDescent="0.25">
      <c r="A252" s="13">
        <v>250</v>
      </c>
      <c r="B252" s="29" t="s">
        <v>577</v>
      </c>
      <c r="C252" s="29" t="s">
        <v>15</v>
      </c>
      <c r="D252" s="29" t="s">
        <v>578</v>
      </c>
      <c r="E252" s="30" t="s">
        <v>574</v>
      </c>
      <c r="F252" s="30" t="s">
        <v>509</v>
      </c>
      <c r="G252" s="29" t="s">
        <v>19</v>
      </c>
      <c r="H252" s="15">
        <v>73.400000000000006</v>
      </c>
      <c r="I252" s="23">
        <f t="shared" si="29"/>
        <v>29.360000000000003</v>
      </c>
      <c r="J252" s="24">
        <v>81</v>
      </c>
      <c r="K252" s="23">
        <f t="shared" si="27"/>
        <v>48.6</v>
      </c>
      <c r="L252" s="23">
        <f t="shared" si="28"/>
        <v>77.960000000000008</v>
      </c>
      <c r="M252" s="25">
        <v>3</v>
      </c>
    </row>
    <row r="253" spans="1:13" s="3" customFormat="1" ht="30" customHeight="1" x14ac:dyDescent="0.25">
      <c r="A253" s="13">
        <v>251</v>
      </c>
      <c r="B253" s="29" t="s">
        <v>579</v>
      </c>
      <c r="C253" s="29" t="s">
        <v>15</v>
      </c>
      <c r="D253" s="29" t="s">
        <v>580</v>
      </c>
      <c r="E253" s="30" t="s">
        <v>372</v>
      </c>
      <c r="F253" s="30" t="s">
        <v>509</v>
      </c>
      <c r="G253" s="29" t="s">
        <v>19</v>
      </c>
      <c r="H253" s="15">
        <v>69.31</v>
      </c>
      <c r="I253" s="23">
        <f t="shared" si="29"/>
        <v>27.724000000000004</v>
      </c>
      <c r="J253" s="24">
        <v>74.67</v>
      </c>
      <c r="K253" s="23">
        <f t="shared" si="27"/>
        <v>44.802</v>
      </c>
      <c r="L253" s="23">
        <f t="shared" si="28"/>
        <v>72.52600000000001</v>
      </c>
      <c r="M253" s="25">
        <v>1</v>
      </c>
    </row>
    <row r="254" spans="1:13" s="3" customFormat="1" ht="30" customHeight="1" x14ac:dyDescent="0.25">
      <c r="A254" s="13">
        <v>252</v>
      </c>
      <c r="B254" s="29" t="s">
        <v>581</v>
      </c>
      <c r="C254" s="29" t="s">
        <v>15</v>
      </c>
      <c r="D254" s="29" t="s">
        <v>582</v>
      </c>
      <c r="E254" s="30" t="s">
        <v>372</v>
      </c>
      <c r="F254" s="30" t="s">
        <v>509</v>
      </c>
      <c r="G254" s="29" t="s">
        <v>19</v>
      </c>
      <c r="H254" s="15">
        <v>79.92</v>
      </c>
      <c r="I254" s="23">
        <f t="shared" si="29"/>
        <v>31.968000000000004</v>
      </c>
      <c r="J254" s="24">
        <v>0</v>
      </c>
      <c r="K254" s="23">
        <v>0</v>
      </c>
      <c r="L254" s="23">
        <f t="shared" si="28"/>
        <v>31.968000000000004</v>
      </c>
      <c r="M254" s="25">
        <v>2</v>
      </c>
    </row>
    <row r="255" spans="1:13" s="3" customFormat="1" ht="30" customHeight="1" x14ac:dyDescent="0.25">
      <c r="A255" s="13">
        <v>253</v>
      </c>
      <c r="B255" s="29" t="s">
        <v>583</v>
      </c>
      <c r="C255" s="29" t="s">
        <v>37</v>
      </c>
      <c r="D255" s="29" t="s">
        <v>584</v>
      </c>
      <c r="E255" s="30" t="s">
        <v>320</v>
      </c>
      <c r="F255" s="30" t="s">
        <v>509</v>
      </c>
      <c r="G255" s="29" t="s">
        <v>19</v>
      </c>
      <c r="H255" s="15">
        <v>77.45</v>
      </c>
      <c r="I255" s="23">
        <f t="shared" si="29"/>
        <v>30.980000000000004</v>
      </c>
      <c r="J255" s="24">
        <v>90.67</v>
      </c>
      <c r="K255" s="23">
        <f t="shared" si="27"/>
        <v>54.402000000000001</v>
      </c>
      <c r="L255" s="23">
        <f t="shared" si="28"/>
        <v>85.382000000000005</v>
      </c>
      <c r="M255" s="25">
        <v>1</v>
      </c>
    </row>
    <row r="256" spans="1:13" s="3" customFormat="1" ht="30" customHeight="1" x14ac:dyDescent="0.25">
      <c r="A256" s="13">
        <v>254</v>
      </c>
      <c r="B256" s="29" t="s">
        <v>212</v>
      </c>
      <c r="C256" s="29" t="s">
        <v>15</v>
      </c>
      <c r="D256" s="29" t="s">
        <v>585</v>
      </c>
      <c r="E256" s="30" t="s">
        <v>320</v>
      </c>
      <c r="F256" s="30" t="s">
        <v>509</v>
      </c>
      <c r="G256" s="29" t="s">
        <v>19</v>
      </c>
      <c r="H256" s="15">
        <v>75.02</v>
      </c>
      <c r="I256" s="23">
        <f t="shared" si="29"/>
        <v>30.007999999999999</v>
      </c>
      <c r="J256" s="24">
        <v>79.33</v>
      </c>
      <c r="K256" s="23">
        <f t="shared" si="27"/>
        <v>47.597999999999999</v>
      </c>
      <c r="L256" s="23">
        <f t="shared" si="28"/>
        <v>77.605999999999995</v>
      </c>
      <c r="M256" s="25">
        <v>2</v>
      </c>
    </row>
    <row r="257" spans="1:13" s="3" customFormat="1" ht="30" customHeight="1" x14ac:dyDescent="0.25">
      <c r="A257" s="13">
        <v>255</v>
      </c>
      <c r="B257" s="29" t="s">
        <v>586</v>
      </c>
      <c r="C257" s="29" t="s">
        <v>37</v>
      </c>
      <c r="D257" s="29" t="s">
        <v>587</v>
      </c>
      <c r="E257" s="30" t="s">
        <v>320</v>
      </c>
      <c r="F257" s="30" t="s">
        <v>509</v>
      </c>
      <c r="G257" s="29" t="s">
        <v>19</v>
      </c>
      <c r="H257" s="15">
        <v>73.36</v>
      </c>
      <c r="I257" s="23">
        <f t="shared" si="29"/>
        <v>29.344000000000001</v>
      </c>
      <c r="J257" s="24">
        <v>73.33</v>
      </c>
      <c r="K257" s="23">
        <f t="shared" si="27"/>
        <v>43.997999999999998</v>
      </c>
      <c r="L257" s="23">
        <f t="shared" si="28"/>
        <v>73.341999999999999</v>
      </c>
      <c r="M257" s="25">
        <v>3</v>
      </c>
    </row>
    <row r="258" spans="1:13" s="3" customFormat="1" ht="30" customHeight="1" x14ac:dyDescent="0.25">
      <c r="A258" s="13">
        <v>256</v>
      </c>
      <c r="B258" s="29" t="s">
        <v>588</v>
      </c>
      <c r="C258" s="29" t="s">
        <v>15</v>
      </c>
      <c r="D258" s="29" t="s">
        <v>589</v>
      </c>
      <c r="E258" s="30" t="s">
        <v>376</v>
      </c>
      <c r="F258" s="30" t="s">
        <v>509</v>
      </c>
      <c r="G258" s="29" t="s">
        <v>19</v>
      </c>
      <c r="H258" s="15">
        <v>72.55</v>
      </c>
      <c r="I258" s="23">
        <f t="shared" si="29"/>
        <v>29.02</v>
      </c>
      <c r="J258" s="24">
        <v>87</v>
      </c>
      <c r="K258" s="23">
        <f t="shared" si="27"/>
        <v>52.199999999999996</v>
      </c>
      <c r="L258" s="23">
        <f t="shared" si="28"/>
        <v>81.22</v>
      </c>
      <c r="M258" s="25">
        <v>1</v>
      </c>
    </row>
    <row r="259" spans="1:13" s="3" customFormat="1" ht="30" customHeight="1" x14ac:dyDescent="0.25">
      <c r="A259" s="13">
        <v>257</v>
      </c>
      <c r="B259" s="29" t="s">
        <v>590</v>
      </c>
      <c r="C259" s="29" t="s">
        <v>15</v>
      </c>
      <c r="D259" s="29" t="s">
        <v>591</v>
      </c>
      <c r="E259" s="30" t="s">
        <v>376</v>
      </c>
      <c r="F259" s="30" t="s">
        <v>509</v>
      </c>
      <c r="G259" s="29" t="s">
        <v>19</v>
      </c>
      <c r="H259" s="15">
        <v>72.67</v>
      </c>
      <c r="I259" s="23">
        <f t="shared" si="29"/>
        <v>29.068000000000001</v>
      </c>
      <c r="J259" s="24">
        <v>84</v>
      </c>
      <c r="K259" s="23">
        <f t="shared" si="27"/>
        <v>50.4</v>
      </c>
      <c r="L259" s="23">
        <f t="shared" si="28"/>
        <v>79.468000000000004</v>
      </c>
      <c r="M259" s="25">
        <v>2</v>
      </c>
    </row>
    <row r="260" spans="1:13" s="3" customFormat="1" ht="30" customHeight="1" x14ac:dyDescent="0.25">
      <c r="A260" s="13">
        <v>258</v>
      </c>
      <c r="B260" s="29" t="s">
        <v>592</v>
      </c>
      <c r="C260" s="29" t="s">
        <v>37</v>
      </c>
      <c r="D260" s="29" t="s">
        <v>593</v>
      </c>
      <c r="E260" s="30" t="s">
        <v>376</v>
      </c>
      <c r="F260" s="30" t="s">
        <v>509</v>
      </c>
      <c r="G260" s="29" t="s">
        <v>19</v>
      </c>
      <c r="H260" s="15">
        <v>78.42</v>
      </c>
      <c r="I260" s="23">
        <f t="shared" si="29"/>
        <v>31.368000000000002</v>
      </c>
      <c r="J260" s="24">
        <v>77.67</v>
      </c>
      <c r="K260" s="23">
        <f t="shared" si="27"/>
        <v>46.601999999999997</v>
      </c>
      <c r="L260" s="23">
        <f t="shared" ref="L260:L291" si="30">I260+K260</f>
        <v>77.97</v>
      </c>
      <c r="M260" s="25">
        <v>3</v>
      </c>
    </row>
    <row r="261" spans="1:13" s="3" customFormat="1" ht="30" customHeight="1" x14ac:dyDescent="0.25">
      <c r="A261" s="13">
        <v>259</v>
      </c>
      <c r="B261" s="29" t="s">
        <v>594</v>
      </c>
      <c r="C261" s="29" t="s">
        <v>15</v>
      </c>
      <c r="D261" s="29" t="s">
        <v>595</v>
      </c>
      <c r="E261" s="30" t="s">
        <v>106</v>
      </c>
      <c r="F261" s="30" t="s">
        <v>509</v>
      </c>
      <c r="G261" s="29" t="s">
        <v>19</v>
      </c>
      <c r="H261" s="15">
        <v>75.95</v>
      </c>
      <c r="I261" s="23">
        <f t="shared" si="29"/>
        <v>30.380000000000003</v>
      </c>
      <c r="J261" s="24">
        <v>95</v>
      </c>
      <c r="K261" s="23">
        <f t="shared" si="27"/>
        <v>57</v>
      </c>
      <c r="L261" s="23">
        <f t="shared" si="30"/>
        <v>87.38</v>
      </c>
      <c r="M261" s="25">
        <v>1</v>
      </c>
    </row>
    <row r="262" spans="1:13" s="3" customFormat="1" ht="30" customHeight="1" x14ac:dyDescent="0.25">
      <c r="A262" s="13">
        <v>260</v>
      </c>
      <c r="B262" s="29" t="s">
        <v>596</v>
      </c>
      <c r="C262" s="29" t="s">
        <v>15</v>
      </c>
      <c r="D262" s="29" t="s">
        <v>597</v>
      </c>
      <c r="E262" s="30" t="s">
        <v>106</v>
      </c>
      <c r="F262" s="30" t="s">
        <v>509</v>
      </c>
      <c r="G262" s="29" t="s">
        <v>19</v>
      </c>
      <c r="H262" s="15">
        <v>82.63</v>
      </c>
      <c r="I262" s="23">
        <f t="shared" si="29"/>
        <v>33.052</v>
      </c>
      <c r="J262" s="24">
        <v>78</v>
      </c>
      <c r="K262" s="23">
        <f t="shared" si="27"/>
        <v>46.8</v>
      </c>
      <c r="L262" s="23">
        <f t="shared" si="30"/>
        <v>79.852000000000004</v>
      </c>
      <c r="M262" s="25">
        <v>2</v>
      </c>
    </row>
    <row r="263" spans="1:13" s="3" customFormat="1" ht="30" customHeight="1" x14ac:dyDescent="0.25">
      <c r="A263" s="13">
        <v>261</v>
      </c>
      <c r="B263" s="29" t="s">
        <v>598</v>
      </c>
      <c r="C263" s="29" t="s">
        <v>37</v>
      </c>
      <c r="D263" s="29" t="s">
        <v>599</v>
      </c>
      <c r="E263" s="30" t="s">
        <v>106</v>
      </c>
      <c r="F263" s="30" t="s">
        <v>509</v>
      </c>
      <c r="G263" s="29" t="s">
        <v>19</v>
      </c>
      <c r="H263" s="15">
        <v>72.59</v>
      </c>
      <c r="I263" s="23">
        <f t="shared" si="29"/>
        <v>29.036000000000001</v>
      </c>
      <c r="J263" s="24">
        <v>73</v>
      </c>
      <c r="K263" s="23">
        <f t="shared" si="27"/>
        <v>43.8</v>
      </c>
      <c r="L263" s="23">
        <f t="shared" si="30"/>
        <v>72.835999999999999</v>
      </c>
      <c r="M263" s="25">
        <v>3</v>
      </c>
    </row>
    <row r="264" spans="1:13" s="3" customFormat="1" ht="30" customHeight="1" x14ac:dyDescent="0.25">
      <c r="A264" s="13">
        <v>262</v>
      </c>
      <c r="B264" s="29" t="s">
        <v>600</v>
      </c>
      <c r="C264" s="29" t="s">
        <v>15</v>
      </c>
      <c r="D264" s="29" t="s">
        <v>601</v>
      </c>
      <c r="E264" s="30" t="s">
        <v>527</v>
      </c>
      <c r="F264" s="30" t="s">
        <v>602</v>
      </c>
      <c r="G264" s="29" t="s">
        <v>19</v>
      </c>
      <c r="H264" s="15">
        <v>66.760000000000005</v>
      </c>
      <c r="I264" s="23">
        <f t="shared" si="29"/>
        <v>26.704000000000004</v>
      </c>
      <c r="J264" s="24">
        <v>84.33</v>
      </c>
      <c r="K264" s="23">
        <f t="shared" ref="K264:K269" si="31">J264*0.6</f>
        <v>50.597999999999999</v>
      </c>
      <c r="L264" s="23">
        <f t="shared" si="30"/>
        <v>77.302000000000007</v>
      </c>
      <c r="M264" s="25">
        <v>1</v>
      </c>
    </row>
    <row r="265" spans="1:13" s="3" customFormat="1" ht="30" customHeight="1" x14ac:dyDescent="0.25">
      <c r="A265" s="13">
        <v>263</v>
      </c>
      <c r="B265" s="29" t="s">
        <v>603</v>
      </c>
      <c r="C265" s="29" t="s">
        <v>37</v>
      </c>
      <c r="D265" s="29" t="s">
        <v>604</v>
      </c>
      <c r="E265" s="30" t="s">
        <v>527</v>
      </c>
      <c r="F265" s="30" t="s">
        <v>602</v>
      </c>
      <c r="G265" s="29" t="s">
        <v>19</v>
      </c>
      <c r="H265" s="15">
        <v>65.790000000000006</v>
      </c>
      <c r="I265" s="23">
        <f t="shared" si="29"/>
        <v>26.316000000000003</v>
      </c>
      <c r="J265" s="24">
        <v>84.67</v>
      </c>
      <c r="K265" s="23">
        <f t="shared" si="31"/>
        <v>50.802</v>
      </c>
      <c r="L265" s="23">
        <f t="shared" si="30"/>
        <v>77.117999999999995</v>
      </c>
      <c r="M265" s="25">
        <v>2</v>
      </c>
    </row>
    <row r="266" spans="1:13" s="3" customFormat="1" ht="30" customHeight="1" x14ac:dyDescent="0.25">
      <c r="A266" s="13">
        <v>264</v>
      </c>
      <c r="B266" s="29" t="s">
        <v>605</v>
      </c>
      <c r="C266" s="29" t="s">
        <v>37</v>
      </c>
      <c r="D266" s="29" t="s">
        <v>606</v>
      </c>
      <c r="E266" s="30" t="s">
        <v>286</v>
      </c>
      <c r="F266" s="30" t="s">
        <v>602</v>
      </c>
      <c r="G266" s="29" t="s">
        <v>122</v>
      </c>
      <c r="H266" s="15">
        <v>68.5</v>
      </c>
      <c r="I266" s="23">
        <f t="shared" si="29"/>
        <v>27.400000000000002</v>
      </c>
      <c r="J266" s="24">
        <v>86.33</v>
      </c>
      <c r="K266" s="23">
        <f t="shared" si="31"/>
        <v>51.797999999999995</v>
      </c>
      <c r="L266" s="23">
        <f t="shared" si="30"/>
        <v>79.197999999999993</v>
      </c>
      <c r="M266" s="25">
        <v>1</v>
      </c>
    </row>
    <row r="267" spans="1:13" s="3" customFormat="1" ht="30" customHeight="1" x14ac:dyDescent="0.25">
      <c r="A267" s="13">
        <v>265</v>
      </c>
      <c r="B267" s="29" t="s">
        <v>607</v>
      </c>
      <c r="C267" s="29" t="s">
        <v>15</v>
      </c>
      <c r="D267" s="29" t="s">
        <v>608</v>
      </c>
      <c r="E267" s="30" t="s">
        <v>286</v>
      </c>
      <c r="F267" s="30" t="s">
        <v>602</v>
      </c>
      <c r="G267" s="29" t="s">
        <v>122</v>
      </c>
      <c r="H267" s="15">
        <v>71.819999999999993</v>
      </c>
      <c r="I267" s="23">
        <f t="shared" si="29"/>
        <v>28.727999999999998</v>
      </c>
      <c r="J267" s="24">
        <v>83.33</v>
      </c>
      <c r="K267" s="23">
        <f t="shared" si="31"/>
        <v>49.997999999999998</v>
      </c>
      <c r="L267" s="23">
        <f t="shared" si="30"/>
        <v>78.725999999999999</v>
      </c>
      <c r="M267" s="25">
        <v>2</v>
      </c>
    </row>
    <row r="268" spans="1:13" s="3" customFormat="1" ht="30" customHeight="1" x14ac:dyDescent="0.25">
      <c r="A268" s="13">
        <v>266</v>
      </c>
      <c r="B268" s="29" t="s">
        <v>609</v>
      </c>
      <c r="C268" s="29" t="s">
        <v>37</v>
      </c>
      <c r="D268" s="29" t="s">
        <v>610</v>
      </c>
      <c r="E268" s="30" t="s">
        <v>286</v>
      </c>
      <c r="F268" s="30" t="s">
        <v>602</v>
      </c>
      <c r="G268" s="29" t="s">
        <v>122</v>
      </c>
      <c r="H268" s="15">
        <v>65.989999999999995</v>
      </c>
      <c r="I268" s="23">
        <f t="shared" si="29"/>
        <v>26.396000000000001</v>
      </c>
      <c r="J268" s="24">
        <v>77.33</v>
      </c>
      <c r="K268" s="23">
        <f t="shared" si="31"/>
        <v>46.397999999999996</v>
      </c>
      <c r="L268" s="23">
        <f t="shared" si="30"/>
        <v>72.793999999999997</v>
      </c>
      <c r="M268" s="25">
        <v>3</v>
      </c>
    </row>
    <row r="269" spans="1:13" s="3" customFormat="1" ht="30" customHeight="1" x14ac:dyDescent="0.25">
      <c r="A269" s="13">
        <v>267</v>
      </c>
      <c r="B269" s="29" t="s">
        <v>611</v>
      </c>
      <c r="C269" s="29" t="s">
        <v>15</v>
      </c>
      <c r="D269" s="29" t="s">
        <v>612</v>
      </c>
      <c r="E269" s="30" t="s">
        <v>497</v>
      </c>
      <c r="F269" s="30" t="s">
        <v>602</v>
      </c>
      <c r="G269" s="29" t="s">
        <v>19</v>
      </c>
      <c r="H269" s="15">
        <v>68.42</v>
      </c>
      <c r="I269" s="23">
        <f t="shared" si="29"/>
        <v>27.368000000000002</v>
      </c>
      <c r="J269" s="24">
        <v>80.33</v>
      </c>
      <c r="K269" s="23">
        <f t="shared" si="31"/>
        <v>48.198</v>
      </c>
      <c r="L269" s="23">
        <f t="shared" si="30"/>
        <v>75.566000000000003</v>
      </c>
      <c r="M269" s="25">
        <v>1</v>
      </c>
    </row>
    <row r="270" spans="1:13" s="3" customFormat="1" ht="30" customHeight="1" x14ac:dyDescent="0.25">
      <c r="A270" s="13">
        <v>268</v>
      </c>
      <c r="B270" s="29" t="s">
        <v>613</v>
      </c>
      <c r="C270" s="29" t="s">
        <v>15</v>
      </c>
      <c r="D270" s="29" t="s">
        <v>614</v>
      </c>
      <c r="E270" s="30" t="s">
        <v>87</v>
      </c>
      <c r="F270" s="30" t="s">
        <v>602</v>
      </c>
      <c r="G270" s="29" t="s">
        <v>19</v>
      </c>
      <c r="H270" s="15">
        <v>65.91</v>
      </c>
      <c r="I270" s="23">
        <f t="shared" si="29"/>
        <v>26.364000000000001</v>
      </c>
      <c r="J270" s="24">
        <v>89</v>
      </c>
      <c r="K270" s="23">
        <f t="shared" ref="K270:K295" si="32">J270*0.6</f>
        <v>53.4</v>
      </c>
      <c r="L270" s="23">
        <f t="shared" si="30"/>
        <v>79.763999999999996</v>
      </c>
      <c r="M270" s="25">
        <v>1</v>
      </c>
    </row>
    <row r="271" spans="1:13" s="3" customFormat="1" ht="30" customHeight="1" x14ac:dyDescent="0.25">
      <c r="A271" s="13">
        <v>269</v>
      </c>
      <c r="B271" s="29" t="s">
        <v>615</v>
      </c>
      <c r="C271" s="29" t="s">
        <v>15</v>
      </c>
      <c r="D271" s="29" t="s">
        <v>616</v>
      </c>
      <c r="E271" s="30" t="s">
        <v>87</v>
      </c>
      <c r="F271" s="30" t="s">
        <v>602</v>
      </c>
      <c r="G271" s="29" t="s">
        <v>19</v>
      </c>
      <c r="H271" s="15">
        <v>60.04</v>
      </c>
      <c r="I271" s="23">
        <f t="shared" ref="I271:I308" si="33">H271*0.4</f>
        <v>24.016000000000002</v>
      </c>
      <c r="J271" s="24">
        <v>82.33</v>
      </c>
      <c r="K271" s="23">
        <f t="shared" si="32"/>
        <v>49.397999999999996</v>
      </c>
      <c r="L271" s="23">
        <f t="shared" si="30"/>
        <v>73.414000000000001</v>
      </c>
      <c r="M271" s="25">
        <v>2</v>
      </c>
    </row>
    <row r="272" spans="1:13" s="3" customFormat="1" ht="30" customHeight="1" x14ac:dyDescent="0.25">
      <c r="A272" s="13">
        <v>270</v>
      </c>
      <c r="B272" s="29" t="s">
        <v>617</v>
      </c>
      <c r="C272" s="29" t="s">
        <v>37</v>
      </c>
      <c r="D272" s="29" t="s">
        <v>618</v>
      </c>
      <c r="E272" s="30" t="s">
        <v>309</v>
      </c>
      <c r="F272" s="30" t="s">
        <v>602</v>
      </c>
      <c r="G272" s="29" t="s">
        <v>19</v>
      </c>
      <c r="H272" s="15">
        <v>65.91</v>
      </c>
      <c r="I272" s="23">
        <f t="shared" si="33"/>
        <v>26.364000000000001</v>
      </c>
      <c r="J272" s="24">
        <v>86.5</v>
      </c>
      <c r="K272" s="23">
        <f t="shared" si="32"/>
        <v>51.9</v>
      </c>
      <c r="L272" s="23">
        <f t="shared" si="30"/>
        <v>78.263999999999996</v>
      </c>
      <c r="M272" s="25">
        <v>1</v>
      </c>
    </row>
    <row r="273" spans="1:13" s="3" customFormat="1" ht="30" customHeight="1" x14ac:dyDescent="0.25">
      <c r="A273" s="13">
        <v>271</v>
      </c>
      <c r="B273" s="29" t="s">
        <v>619</v>
      </c>
      <c r="C273" s="29" t="s">
        <v>15</v>
      </c>
      <c r="D273" s="29" t="s">
        <v>620</v>
      </c>
      <c r="E273" s="30" t="s">
        <v>621</v>
      </c>
      <c r="F273" s="30" t="s">
        <v>602</v>
      </c>
      <c r="G273" s="29" t="s">
        <v>19</v>
      </c>
      <c r="H273" s="15">
        <v>67.569999999999993</v>
      </c>
      <c r="I273" s="23">
        <f t="shared" si="33"/>
        <v>27.027999999999999</v>
      </c>
      <c r="J273" s="24">
        <v>87</v>
      </c>
      <c r="K273" s="23">
        <f t="shared" si="32"/>
        <v>52.199999999999996</v>
      </c>
      <c r="L273" s="23">
        <f t="shared" si="30"/>
        <v>79.227999999999994</v>
      </c>
      <c r="M273" s="25">
        <v>1</v>
      </c>
    </row>
    <row r="274" spans="1:13" s="3" customFormat="1" ht="30" customHeight="1" x14ac:dyDescent="0.25">
      <c r="A274" s="13">
        <v>272</v>
      </c>
      <c r="B274" s="29" t="s">
        <v>622</v>
      </c>
      <c r="C274" s="29" t="s">
        <v>37</v>
      </c>
      <c r="D274" s="29" t="s">
        <v>623</v>
      </c>
      <c r="E274" s="30" t="s">
        <v>621</v>
      </c>
      <c r="F274" s="30" t="s">
        <v>602</v>
      </c>
      <c r="G274" s="29" t="s">
        <v>19</v>
      </c>
      <c r="H274" s="15">
        <v>65.06</v>
      </c>
      <c r="I274" s="23">
        <f t="shared" si="33"/>
        <v>26.024000000000001</v>
      </c>
      <c r="J274" s="24">
        <v>78.67</v>
      </c>
      <c r="K274" s="23">
        <f t="shared" si="32"/>
        <v>47.201999999999998</v>
      </c>
      <c r="L274" s="23">
        <f t="shared" si="30"/>
        <v>73.225999999999999</v>
      </c>
      <c r="M274" s="25">
        <v>2</v>
      </c>
    </row>
    <row r="275" spans="1:13" s="3" customFormat="1" ht="30" customHeight="1" x14ac:dyDescent="0.25">
      <c r="A275" s="13">
        <v>273</v>
      </c>
      <c r="B275" s="29" t="s">
        <v>624</v>
      </c>
      <c r="C275" s="29" t="s">
        <v>15</v>
      </c>
      <c r="D275" s="29" t="s">
        <v>625</v>
      </c>
      <c r="E275" s="30" t="s">
        <v>325</v>
      </c>
      <c r="F275" s="30" t="s">
        <v>602</v>
      </c>
      <c r="G275" s="29" t="s">
        <v>122</v>
      </c>
      <c r="H275" s="15">
        <v>80.89</v>
      </c>
      <c r="I275" s="23">
        <f t="shared" si="33"/>
        <v>32.356000000000002</v>
      </c>
      <c r="J275" s="24">
        <v>86</v>
      </c>
      <c r="K275" s="23">
        <f t="shared" si="32"/>
        <v>51.6</v>
      </c>
      <c r="L275" s="23">
        <f t="shared" si="30"/>
        <v>83.956000000000003</v>
      </c>
      <c r="M275" s="25">
        <v>1</v>
      </c>
    </row>
    <row r="276" spans="1:13" s="3" customFormat="1" ht="30" customHeight="1" x14ac:dyDescent="0.25">
      <c r="A276" s="13">
        <v>274</v>
      </c>
      <c r="B276" s="29" t="s">
        <v>626</v>
      </c>
      <c r="C276" s="29" t="s">
        <v>15</v>
      </c>
      <c r="D276" s="29" t="s">
        <v>627</v>
      </c>
      <c r="E276" s="30" t="s">
        <v>325</v>
      </c>
      <c r="F276" s="30" t="s">
        <v>602</v>
      </c>
      <c r="G276" s="29" t="s">
        <v>122</v>
      </c>
      <c r="H276" s="15">
        <v>71.900000000000006</v>
      </c>
      <c r="I276" s="23">
        <f t="shared" si="33"/>
        <v>28.760000000000005</v>
      </c>
      <c r="J276" s="24">
        <v>85.33</v>
      </c>
      <c r="K276" s="23">
        <f t="shared" si="32"/>
        <v>51.198</v>
      </c>
      <c r="L276" s="23">
        <f t="shared" si="30"/>
        <v>79.957999999999998</v>
      </c>
      <c r="M276" s="25">
        <v>2</v>
      </c>
    </row>
    <row r="277" spans="1:13" s="3" customFormat="1" ht="30" customHeight="1" x14ac:dyDescent="0.25">
      <c r="A277" s="13">
        <v>275</v>
      </c>
      <c r="B277" s="29" t="s">
        <v>628</v>
      </c>
      <c r="C277" s="29" t="s">
        <v>15</v>
      </c>
      <c r="D277" s="29" t="s">
        <v>629</v>
      </c>
      <c r="E277" s="30" t="s">
        <v>325</v>
      </c>
      <c r="F277" s="30" t="s">
        <v>602</v>
      </c>
      <c r="G277" s="29" t="s">
        <v>122</v>
      </c>
      <c r="H277" s="15">
        <v>70.08</v>
      </c>
      <c r="I277" s="23">
        <f t="shared" si="33"/>
        <v>28.032</v>
      </c>
      <c r="J277" s="24">
        <v>0</v>
      </c>
      <c r="K277" s="23">
        <v>0</v>
      </c>
      <c r="L277" s="23">
        <f t="shared" si="30"/>
        <v>28.032</v>
      </c>
      <c r="M277" s="25">
        <v>3</v>
      </c>
    </row>
    <row r="278" spans="1:13" s="3" customFormat="1" ht="30" customHeight="1" x14ac:dyDescent="0.25">
      <c r="A278" s="13">
        <v>276</v>
      </c>
      <c r="B278" s="29" t="s">
        <v>630</v>
      </c>
      <c r="C278" s="29" t="s">
        <v>15</v>
      </c>
      <c r="D278" s="29" t="s">
        <v>631</v>
      </c>
      <c r="E278" s="30" t="s">
        <v>632</v>
      </c>
      <c r="F278" s="30" t="s">
        <v>602</v>
      </c>
      <c r="G278" s="29" t="s">
        <v>19</v>
      </c>
      <c r="H278" s="15">
        <v>79.27</v>
      </c>
      <c r="I278" s="23">
        <f t="shared" si="33"/>
        <v>31.707999999999998</v>
      </c>
      <c r="J278" s="24">
        <v>84.33</v>
      </c>
      <c r="K278" s="23">
        <f t="shared" si="32"/>
        <v>50.597999999999999</v>
      </c>
      <c r="L278" s="23">
        <f t="shared" si="30"/>
        <v>82.305999999999997</v>
      </c>
      <c r="M278" s="25">
        <v>1</v>
      </c>
    </row>
    <row r="279" spans="1:13" s="3" customFormat="1" ht="30" customHeight="1" x14ac:dyDescent="0.25">
      <c r="A279" s="13">
        <v>277</v>
      </c>
      <c r="B279" s="29" t="s">
        <v>633</v>
      </c>
      <c r="C279" s="29" t="s">
        <v>15</v>
      </c>
      <c r="D279" s="29" t="s">
        <v>634</v>
      </c>
      <c r="E279" s="30" t="s">
        <v>632</v>
      </c>
      <c r="F279" s="30" t="s">
        <v>602</v>
      </c>
      <c r="G279" s="29" t="s">
        <v>19</v>
      </c>
      <c r="H279" s="15">
        <v>71.7</v>
      </c>
      <c r="I279" s="23">
        <f t="shared" si="33"/>
        <v>28.680000000000003</v>
      </c>
      <c r="J279" s="24">
        <v>79</v>
      </c>
      <c r="K279" s="23">
        <f t="shared" si="32"/>
        <v>47.4</v>
      </c>
      <c r="L279" s="23">
        <f t="shared" si="30"/>
        <v>76.08</v>
      </c>
      <c r="M279" s="25">
        <v>2</v>
      </c>
    </row>
    <row r="280" spans="1:13" s="3" customFormat="1" ht="30" customHeight="1" x14ac:dyDescent="0.25">
      <c r="A280" s="13">
        <v>278</v>
      </c>
      <c r="B280" s="29" t="s">
        <v>635</v>
      </c>
      <c r="C280" s="29" t="s">
        <v>15</v>
      </c>
      <c r="D280" s="29" t="s">
        <v>636</v>
      </c>
      <c r="E280" s="30" t="s">
        <v>632</v>
      </c>
      <c r="F280" s="30" t="s">
        <v>602</v>
      </c>
      <c r="G280" s="29" t="s">
        <v>19</v>
      </c>
      <c r="H280" s="15">
        <v>66.88</v>
      </c>
      <c r="I280" s="23">
        <f t="shared" si="33"/>
        <v>26.751999999999999</v>
      </c>
      <c r="J280" s="24">
        <v>75.67</v>
      </c>
      <c r="K280" s="23">
        <f t="shared" si="32"/>
        <v>45.402000000000001</v>
      </c>
      <c r="L280" s="23">
        <f t="shared" si="30"/>
        <v>72.153999999999996</v>
      </c>
      <c r="M280" s="25">
        <v>3</v>
      </c>
    </row>
    <row r="281" spans="1:13" s="3" customFormat="1" ht="30" customHeight="1" x14ac:dyDescent="0.25">
      <c r="A281" s="13">
        <v>279</v>
      </c>
      <c r="B281" s="29" t="s">
        <v>637</v>
      </c>
      <c r="C281" s="29" t="s">
        <v>15</v>
      </c>
      <c r="D281" s="29" t="s">
        <v>638</v>
      </c>
      <c r="E281" s="30" t="s">
        <v>335</v>
      </c>
      <c r="F281" s="30" t="s">
        <v>602</v>
      </c>
      <c r="G281" s="29" t="s">
        <v>19</v>
      </c>
      <c r="H281" s="15">
        <v>70.97</v>
      </c>
      <c r="I281" s="23">
        <f t="shared" si="33"/>
        <v>28.388000000000002</v>
      </c>
      <c r="J281" s="24">
        <v>80</v>
      </c>
      <c r="K281" s="23">
        <f t="shared" si="32"/>
        <v>48</v>
      </c>
      <c r="L281" s="23">
        <f t="shared" si="30"/>
        <v>76.388000000000005</v>
      </c>
      <c r="M281" s="25">
        <v>1</v>
      </c>
    </row>
    <row r="282" spans="1:13" s="3" customFormat="1" ht="30" customHeight="1" x14ac:dyDescent="0.25">
      <c r="A282" s="13">
        <v>280</v>
      </c>
      <c r="B282" s="29" t="s">
        <v>639</v>
      </c>
      <c r="C282" s="29" t="s">
        <v>15</v>
      </c>
      <c r="D282" s="29" t="s">
        <v>640</v>
      </c>
      <c r="E282" s="30" t="s">
        <v>641</v>
      </c>
      <c r="F282" s="30" t="s">
        <v>602</v>
      </c>
      <c r="G282" s="29" t="s">
        <v>19</v>
      </c>
      <c r="H282" s="15">
        <v>74.37</v>
      </c>
      <c r="I282" s="23">
        <f t="shared" si="33"/>
        <v>29.748000000000005</v>
      </c>
      <c r="J282" s="24">
        <v>0</v>
      </c>
      <c r="K282" s="23">
        <v>0</v>
      </c>
      <c r="L282" s="23">
        <f t="shared" si="30"/>
        <v>29.748000000000005</v>
      </c>
      <c r="M282" s="25">
        <v>1</v>
      </c>
    </row>
    <row r="283" spans="1:13" s="3" customFormat="1" ht="30" customHeight="1" x14ac:dyDescent="0.25">
      <c r="A283" s="13">
        <v>281</v>
      </c>
      <c r="B283" s="29" t="s">
        <v>642</v>
      </c>
      <c r="C283" s="29" t="s">
        <v>15</v>
      </c>
      <c r="D283" s="29" t="s">
        <v>643</v>
      </c>
      <c r="E283" s="30" t="s">
        <v>195</v>
      </c>
      <c r="F283" s="30" t="s">
        <v>602</v>
      </c>
      <c r="G283" s="29" t="s">
        <v>19</v>
      </c>
      <c r="H283" s="15">
        <v>73.48</v>
      </c>
      <c r="I283" s="23">
        <f t="shared" si="33"/>
        <v>29.392000000000003</v>
      </c>
      <c r="J283" s="24">
        <v>76.67</v>
      </c>
      <c r="K283" s="23">
        <f t="shared" si="32"/>
        <v>46.002000000000002</v>
      </c>
      <c r="L283" s="23">
        <f t="shared" si="30"/>
        <v>75.394000000000005</v>
      </c>
      <c r="M283" s="25">
        <v>1</v>
      </c>
    </row>
    <row r="284" spans="1:13" s="3" customFormat="1" ht="30" customHeight="1" x14ac:dyDescent="0.25">
      <c r="A284" s="13">
        <v>282</v>
      </c>
      <c r="B284" s="29" t="s">
        <v>644</v>
      </c>
      <c r="C284" s="29" t="s">
        <v>15</v>
      </c>
      <c r="D284" s="29" t="s">
        <v>645</v>
      </c>
      <c r="E284" s="30" t="s">
        <v>209</v>
      </c>
      <c r="F284" s="30" t="s">
        <v>602</v>
      </c>
      <c r="G284" s="29" t="s">
        <v>19</v>
      </c>
      <c r="H284" s="15">
        <v>81.78</v>
      </c>
      <c r="I284" s="23">
        <f t="shared" si="33"/>
        <v>32.712000000000003</v>
      </c>
      <c r="J284" s="24">
        <v>86.83</v>
      </c>
      <c r="K284" s="23">
        <f t="shared" si="32"/>
        <v>52.097999999999999</v>
      </c>
      <c r="L284" s="23">
        <f t="shared" si="30"/>
        <v>84.81</v>
      </c>
      <c r="M284" s="25">
        <v>1</v>
      </c>
    </row>
    <row r="285" spans="1:13" s="3" customFormat="1" ht="30" customHeight="1" x14ac:dyDescent="0.25">
      <c r="A285" s="13">
        <v>283</v>
      </c>
      <c r="B285" s="29" t="s">
        <v>646</v>
      </c>
      <c r="C285" s="29" t="s">
        <v>15</v>
      </c>
      <c r="D285" s="29" t="s">
        <v>647</v>
      </c>
      <c r="E285" s="30" t="s">
        <v>209</v>
      </c>
      <c r="F285" s="30" t="s">
        <v>602</v>
      </c>
      <c r="G285" s="29" t="s">
        <v>19</v>
      </c>
      <c r="H285" s="15">
        <v>65.099999999999994</v>
      </c>
      <c r="I285" s="23">
        <f t="shared" si="33"/>
        <v>26.04</v>
      </c>
      <c r="J285" s="24">
        <v>76.33</v>
      </c>
      <c r="K285" s="23">
        <f t="shared" si="32"/>
        <v>45.797999999999995</v>
      </c>
      <c r="L285" s="23">
        <f t="shared" si="30"/>
        <v>71.837999999999994</v>
      </c>
      <c r="M285" s="25">
        <v>2</v>
      </c>
    </row>
    <row r="286" spans="1:13" s="3" customFormat="1" ht="30" customHeight="1" x14ac:dyDescent="0.25">
      <c r="A286" s="13">
        <v>284</v>
      </c>
      <c r="B286" s="29" t="s">
        <v>648</v>
      </c>
      <c r="C286" s="29" t="s">
        <v>15</v>
      </c>
      <c r="D286" s="29" t="s">
        <v>649</v>
      </c>
      <c r="E286" s="30" t="s">
        <v>209</v>
      </c>
      <c r="F286" s="30" t="s">
        <v>602</v>
      </c>
      <c r="G286" s="29" t="s">
        <v>19</v>
      </c>
      <c r="H286" s="15">
        <v>61.78</v>
      </c>
      <c r="I286" s="23">
        <f t="shared" si="33"/>
        <v>24.712000000000003</v>
      </c>
      <c r="J286" s="24">
        <v>0</v>
      </c>
      <c r="K286" s="23">
        <v>0</v>
      </c>
      <c r="L286" s="23">
        <f t="shared" si="30"/>
        <v>24.712000000000003</v>
      </c>
      <c r="M286" s="25">
        <v>3</v>
      </c>
    </row>
    <row r="287" spans="1:13" s="3" customFormat="1" ht="30" customHeight="1" x14ac:dyDescent="0.25">
      <c r="A287" s="13">
        <v>285</v>
      </c>
      <c r="B287" s="29" t="s">
        <v>650</v>
      </c>
      <c r="C287" s="29" t="s">
        <v>15</v>
      </c>
      <c r="D287" s="29" t="s">
        <v>651</v>
      </c>
      <c r="E287" s="30" t="s">
        <v>342</v>
      </c>
      <c r="F287" s="30" t="s">
        <v>602</v>
      </c>
      <c r="G287" s="29" t="s">
        <v>19</v>
      </c>
      <c r="H287" s="15">
        <v>73.48</v>
      </c>
      <c r="I287" s="23">
        <f t="shared" si="33"/>
        <v>29.392000000000003</v>
      </c>
      <c r="J287" s="24">
        <v>83.33</v>
      </c>
      <c r="K287" s="23">
        <f t="shared" si="32"/>
        <v>49.997999999999998</v>
      </c>
      <c r="L287" s="23">
        <f t="shared" si="30"/>
        <v>79.39</v>
      </c>
      <c r="M287" s="25">
        <v>1</v>
      </c>
    </row>
    <row r="288" spans="1:13" s="3" customFormat="1" ht="30" customHeight="1" x14ac:dyDescent="0.25">
      <c r="A288" s="13">
        <v>286</v>
      </c>
      <c r="B288" s="29" t="s">
        <v>652</v>
      </c>
      <c r="C288" s="29" t="s">
        <v>15</v>
      </c>
      <c r="D288" s="29" t="s">
        <v>653</v>
      </c>
      <c r="E288" s="30" t="s">
        <v>342</v>
      </c>
      <c r="F288" s="30" t="s">
        <v>602</v>
      </c>
      <c r="G288" s="29" t="s">
        <v>19</v>
      </c>
      <c r="H288" s="15">
        <v>68.5</v>
      </c>
      <c r="I288" s="23">
        <f t="shared" si="33"/>
        <v>27.400000000000002</v>
      </c>
      <c r="J288" s="24">
        <v>75</v>
      </c>
      <c r="K288" s="23">
        <f t="shared" si="32"/>
        <v>45</v>
      </c>
      <c r="L288" s="23">
        <f t="shared" si="30"/>
        <v>72.400000000000006</v>
      </c>
      <c r="M288" s="25">
        <v>2</v>
      </c>
    </row>
    <row r="289" spans="1:13" s="3" customFormat="1" ht="30" customHeight="1" x14ac:dyDescent="0.25">
      <c r="A289" s="13">
        <v>287</v>
      </c>
      <c r="B289" s="29" t="s">
        <v>654</v>
      </c>
      <c r="C289" s="29" t="s">
        <v>15</v>
      </c>
      <c r="D289" s="29" t="s">
        <v>655</v>
      </c>
      <c r="E289" s="30" t="s">
        <v>656</v>
      </c>
      <c r="F289" s="30" t="s">
        <v>657</v>
      </c>
      <c r="G289" s="29" t="s">
        <v>122</v>
      </c>
      <c r="H289" s="15">
        <v>78.38</v>
      </c>
      <c r="I289" s="23">
        <f t="shared" si="33"/>
        <v>31.352</v>
      </c>
      <c r="J289" s="24">
        <v>88.67</v>
      </c>
      <c r="K289" s="23">
        <f t="shared" si="32"/>
        <v>53.201999999999998</v>
      </c>
      <c r="L289" s="23">
        <f t="shared" si="30"/>
        <v>84.554000000000002</v>
      </c>
      <c r="M289" s="25">
        <v>1</v>
      </c>
    </row>
    <row r="290" spans="1:13" s="3" customFormat="1" ht="30" customHeight="1" x14ac:dyDescent="0.25">
      <c r="A290" s="13">
        <v>288</v>
      </c>
      <c r="B290" s="29" t="s">
        <v>658</v>
      </c>
      <c r="C290" s="29" t="s">
        <v>15</v>
      </c>
      <c r="D290" s="29" t="s">
        <v>659</v>
      </c>
      <c r="E290" s="30" t="s">
        <v>656</v>
      </c>
      <c r="F290" s="30" t="s">
        <v>657</v>
      </c>
      <c r="G290" s="29" t="s">
        <v>122</v>
      </c>
      <c r="H290" s="15">
        <v>79.959999999999994</v>
      </c>
      <c r="I290" s="23">
        <f t="shared" si="33"/>
        <v>31.983999999999998</v>
      </c>
      <c r="J290" s="24">
        <v>87.33</v>
      </c>
      <c r="K290" s="23">
        <f t="shared" si="32"/>
        <v>52.397999999999996</v>
      </c>
      <c r="L290" s="23">
        <f t="shared" si="30"/>
        <v>84.381999999999991</v>
      </c>
      <c r="M290" s="25">
        <v>2</v>
      </c>
    </row>
    <row r="291" spans="1:13" s="3" customFormat="1" ht="30" customHeight="1" x14ac:dyDescent="0.25">
      <c r="A291" s="13">
        <v>289</v>
      </c>
      <c r="B291" s="29" t="s">
        <v>660</v>
      </c>
      <c r="C291" s="29" t="s">
        <v>15</v>
      </c>
      <c r="D291" s="29" t="s">
        <v>661</v>
      </c>
      <c r="E291" s="30" t="s">
        <v>656</v>
      </c>
      <c r="F291" s="30" t="s">
        <v>657</v>
      </c>
      <c r="G291" s="29" t="s">
        <v>122</v>
      </c>
      <c r="H291" s="15">
        <v>73.36</v>
      </c>
      <c r="I291" s="23">
        <f t="shared" si="33"/>
        <v>29.344000000000001</v>
      </c>
      <c r="J291" s="24">
        <v>88.67</v>
      </c>
      <c r="K291" s="23">
        <f t="shared" si="32"/>
        <v>53.201999999999998</v>
      </c>
      <c r="L291" s="23">
        <f t="shared" si="30"/>
        <v>82.545999999999992</v>
      </c>
      <c r="M291" s="25">
        <v>3</v>
      </c>
    </row>
    <row r="292" spans="1:13" s="3" customFormat="1" ht="30" customHeight="1" x14ac:dyDescent="0.25">
      <c r="A292" s="13">
        <v>290</v>
      </c>
      <c r="B292" s="29" t="s">
        <v>662</v>
      </c>
      <c r="C292" s="29" t="s">
        <v>15</v>
      </c>
      <c r="D292" s="29" t="s">
        <v>663</v>
      </c>
      <c r="E292" s="30" t="s">
        <v>656</v>
      </c>
      <c r="F292" s="30" t="s">
        <v>657</v>
      </c>
      <c r="G292" s="29" t="s">
        <v>122</v>
      </c>
      <c r="H292" s="15">
        <v>71.86</v>
      </c>
      <c r="I292" s="23">
        <f t="shared" si="33"/>
        <v>28.744</v>
      </c>
      <c r="J292" s="24">
        <v>84.67</v>
      </c>
      <c r="K292" s="23">
        <f t="shared" si="32"/>
        <v>50.802</v>
      </c>
      <c r="L292" s="23">
        <f t="shared" ref="L292:L308" si="34">I292+K292</f>
        <v>79.545999999999992</v>
      </c>
      <c r="M292" s="25">
        <v>4</v>
      </c>
    </row>
    <row r="293" spans="1:13" s="3" customFormat="1" ht="30" customHeight="1" x14ac:dyDescent="0.25">
      <c r="A293" s="13">
        <v>291</v>
      </c>
      <c r="B293" s="29" t="s">
        <v>664</v>
      </c>
      <c r="C293" s="29" t="s">
        <v>15</v>
      </c>
      <c r="D293" s="29" t="s">
        <v>665</v>
      </c>
      <c r="E293" s="30" t="s">
        <v>656</v>
      </c>
      <c r="F293" s="30" t="s">
        <v>657</v>
      </c>
      <c r="G293" s="29" t="s">
        <v>122</v>
      </c>
      <c r="H293" s="15">
        <v>73.400000000000006</v>
      </c>
      <c r="I293" s="23">
        <f t="shared" si="33"/>
        <v>29.360000000000003</v>
      </c>
      <c r="J293" s="24">
        <v>83.33</v>
      </c>
      <c r="K293" s="23">
        <f t="shared" si="32"/>
        <v>49.997999999999998</v>
      </c>
      <c r="L293" s="23">
        <f t="shared" si="34"/>
        <v>79.358000000000004</v>
      </c>
      <c r="M293" s="25">
        <v>5</v>
      </c>
    </row>
    <row r="294" spans="1:13" s="3" customFormat="1" ht="30" customHeight="1" x14ac:dyDescent="0.25">
      <c r="A294" s="13">
        <v>292</v>
      </c>
      <c r="B294" s="29" t="s">
        <v>666</v>
      </c>
      <c r="C294" s="29" t="s">
        <v>37</v>
      </c>
      <c r="D294" s="29" t="s">
        <v>667</v>
      </c>
      <c r="E294" s="30" t="s">
        <v>656</v>
      </c>
      <c r="F294" s="30" t="s">
        <v>657</v>
      </c>
      <c r="G294" s="29" t="s">
        <v>122</v>
      </c>
      <c r="H294" s="15">
        <v>73.239999999999995</v>
      </c>
      <c r="I294" s="23">
        <f t="shared" si="33"/>
        <v>29.295999999999999</v>
      </c>
      <c r="J294" s="24">
        <v>82.67</v>
      </c>
      <c r="K294" s="23">
        <f t="shared" si="32"/>
        <v>49.601999999999997</v>
      </c>
      <c r="L294" s="23">
        <f t="shared" si="34"/>
        <v>78.897999999999996</v>
      </c>
      <c r="M294" s="25">
        <v>6</v>
      </c>
    </row>
    <row r="295" spans="1:13" s="3" customFormat="1" ht="30" customHeight="1" x14ac:dyDescent="0.25">
      <c r="A295" s="13">
        <v>293</v>
      </c>
      <c r="B295" s="29" t="s">
        <v>668</v>
      </c>
      <c r="C295" s="29" t="s">
        <v>37</v>
      </c>
      <c r="D295" s="29" t="s">
        <v>669</v>
      </c>
      <c r="E295" s="30" t="s">
        <v>670</v>
      </c>
      <c r="F295" s="30" t="s">
        <v>671</v>
      </c>
      <c r="G295" s="29" t="s">
        <v>19</v>
      </c>
      <c r="H295" s="15">
        <v>67.569999999999993</v>
      </c>
      <c r="I295" s="23">
        <f t="shared" si="33"/>
        <v>27.027999999999999</v>
      </c>
      <c r="J295" s="24">
        <v>87.67</v>
      </c>
      <c r="K295" s="23">
        <f t="shared" si="32"/>
        <v>52.601999999999997</v>
      </c>
      <c r="L295" s="23">
        <f t="shared" si="34"/>
        <v>79.63</v>
      </c>
      <c r="M295" s="25">
        <v>1</v>
      </c>
    </row>
    <row r="296" spans="1:13" s="3" customFormat="1" ht="30" customHeight="1" x14ac:dyDescent="0.25">
      <c r="A296" s="13">
        <v>294</v>
      </c>
      <c r="B296" s="29" t="s">
        <v>672</v>
      </c>
      <c r="C296" s="29" t="s">
        <v>37</v>
      </c>
      <c r="D296" s="29" t="s">
        <v>673</v>
      </c>
      <c r="E296" s="30" t="s">
        <v>670</v>
      </c>
      <c r="F296" s="30" t="s">
        <v>671</v>
      </c>
      <c r="G296" s="29" t="s">
        <v>19</v>
      </c>
      <c r="H296" s="15">
        <v>63.44</v>
      </c>
      <c r="I296" s="23">
        <f t="shared" si="33"/>
        <v>25.376000000000001</v>
      </c>
      <c r="J296" s="24">
        <v>87.33</v>
      </c>
      <c r="K296" s="23">
        <f t="shared" ref="K296:K307" si="35">J296*0.6</f>
        <v>52.397999999999996</v>
      </c>
      <c r="L296" s="23">
        <f t="shared" si="34"/>
        <v>77.774000000000001</v>
      </c>
      <c r="M296" s="25">
        <v>2</v>
      </c>
    </row>
    <row r="297" spans="1:13" s="3" customFormat="1" ht="30" customHeight="1" x14ac:dyDescent="0.25">
      <c r="A297" s="13">
        <v>295</v>
      </c>
      <c r="B297" s="29" t="s">
        <v>674</v>
      </c>
      <c r="C297" s="29" t="s">
        <v>37</v>
      </c>
      <c r="D297" s="29" t="s">
        <v>675</v>
      </c>
      <c r="E297" s="30" t="s">
        <v>670</v>
      </c>
      <c r="F297" s="30" t="s">
        <v>676</v>
      </c>
      <c r="G297" s="29" t="s">
        <v>19</v>
      </c>
      <c r="H297" s="15">
        <v>62.59</v>
      </c>
      <c r="I297" s="23">
        <f t="shared" si="33"/>
        <v>25.036000000000001</v>
      </c>
      <c r="J297" s="24">
        <v>86.93</v>
      </c>
      <c r="K297" s="23">
        <f t="shared" si="35"/>
        <v>52.158000000000001</v>
      </c>
      <c r="L297" s="23">
        <f t="shared" si="34"/>
        <v>77.194000000000003</v>
      </c>
      <c r="M297" s="25">
        <v>1</v>
      </c>
    </row>
    <row r="298" spans="1:13" s="3" customFormat="1" ht="30" customHeight="1" x14ac:dyDescent="0.25">
      <c r="A298" s="13">
        <v>296</v>
      </c>
      <c r="B298" s="29" t="s">
        <v>677</v>
      </c>
      <c r="C298" s="29" t="s">
        <v>37</v>
      </c>
      <c r="D298" s="29" t="s">
        <v>678</v>
      </c>
      <c r="E298" s="30" t="s">
        <v>670</v>
      </c>
      <c r="F298" s="30" t="s">
        <v>676</v>
      </c>
      <c r="G298" s="29" t="s">
        <v>19</v>
      </c>
      <c r="H298" s="15">
        <v>61.9</v>
      </c>
      <c r="I298" s="23">
        <f t="shared" si="33"/>
        <v>24.76</v>
      </c>
      <c r="J298" s="24">
        <v>85.23</v>
      </c>
      <c r="K298" s="23">
        <f t="shared" si="35"/>
        <v>51.137999999999998</v>
      </c>
      <c r="L298" s="23">
        <f t="shared" si="34"/>
        <v>75.897999999999996</v>
      </c>
      <c r="M298" s="25">
        <v>2</v>
      </c>
    </row>
    <row r="299" spans="1:13" s="3" customFormat="1" ht="30" customHeight="1" x14ac:dyDescent="0.25">
      <c r="A299" s="13">
        <v>297</v>
      </c>
      <c r="B299" s="29" t="s">
        <v>679</v>
      </c>
      <c r="C299" s="29" t="s">
        <v>37</v>
      </c>
      <c r="D299" s="29" t="s">
        <v>680</v>
      </c>
      <c r="E299" s="30" t="s">
        <v>670</v>
      </c>
      <c r="F299" s="30" t="s">
        <v>676</v>
      </c>
      <c r="G299" s="29" t="s">
        <v>19</v>
      </c>
      <c r="H299" s="15">
        <v>64.290000000000006</v>
      </c>
      <c r="I299" s="23">
        <f t="shared" si="33"/>
        <v>25.716000000000005</v>
      </c>
      <c r="J299" s="24">
        <v>78.67</v>
      </c>
      <c r="K299" s="23">
        <f t="shared" si="35"/>
        <v>47.201999999999998</v>
      </c>
      <c r="L299" s="23">
        <f t="shared" si="34"/>
        <v>72.918000000000006</v>
      </c>
      <c r="M299" s="25">
        <v>3</v>
      </c>
    </row>
    <row r="300" spans="1:13" s="3" customFormat="1" ht="30" customHeight="1" x14ac:dyDescent="0.25">
      <c r="A300" s="13">
        <v>298</v>
      </c>
      <c r="B300" s="29" t="s">
        <v>681</v>
      </c>
      <c r="C300" s="29" t="s">
        <v>15</v>
      </c>
      <c r="D300" s="29" t="s">
        <v>682</v>
      </c>
      <c r="E300" s="30" t="s">
        <v>670</v>
      </c>
      <c r="F300" s="30" t="s">
        <v>683</v>
      </c>
      <c r="G300" s="29" t="s">
        <v>19</v>
      </c>
      <c r="H300" s="15">
        <v>78.42</v>
      </c>
      <c r="I300" s="23">
        <f t="shared" si="33"/>
        <v>31.368000000000002</v>
      </c>
      <c r="J300" s="24">
        <v>84.27</v>
      </c>
      <c r="K300" s="23">
        <f t="shared" si="35"/>
        <v>50.561999999999998</v>
      </c>
      <c r="L300" s="23">
        <f t="shared" si="34"/>
        <v>81.93</v>
      </c>
      <c r="M300" s="25">
        <v>1</v>
      </c>
    </row>
    <row r="301" spans="1:13" s="3" customFormat="1" ht="30" customHeight="1" x14ac:dyDescent="0.25">
      <c r="A301" s="13">
        <v>299</v>
      </c>
      <c r="B301" s="29" t="s">
        <v>684</v>
      </c>
      <c r="C301" s="29" t="s">
        <v>15</v>
      </c>
      <c r="D301" s="29" t="s">
        <v>685</v>
      </c>
      <c r="E301" s="30" t="s">
        <v>670</v>
      </c>
      <c r="F301" s="30" t="s">
        <v>683</v>
      </c>
      <c r="G301" s="29" t="s">
        <v>19</v>
      </c>
      <c r="H301" s="15">
        <v>75.02</v>
      </c>
      <c r="I301" s="23">
        <f t="shared" si="33"/>
        <v>30.007999999999999</v>
      </c>
      <c r="J301" s="24">
        <v>83.8</v>
      </c>
      <c r="K301" s="23">
        <f t="shared" si="35"/>
        <v>50.279999999999994</v>
      </c>
      <c r="L301" s="23">
        <f t="shared" si="34"/>
        <v>80.287999999999997</v>
      </c>
      <c r="M301" s="25">
        <v>2</v>
      </c>
    </row>
    <row r="302" spans="1:13" s="3" customFormat="1" ht="30" customHeight="1" x14ac:dyDescent="0.25">
      <c r="A302" s="13">
        <v>300</v>
      </c>
      <c r="B302" s="29" t="s">
        <v>686</v>
      </c>
      <c r="C302" s="29" t="s">
        <v>15</v>
      </c>
      <c r="D302" s="29" t="s">
        <v>687</v>
      </c>
      <c r="E302" s="30" t="s">
        <v>670</v>
      </c>
      <c r="F302" s="30" t="s">
        <v>683</v>
      </c>
      <c r="G302" s="29" t="s">
        <v>19</v>
      </c>
      <c r="H302" s="15">
        <v>74.25</v>
      </c>
      <c r="I302" s="23">
        <f t="shared" si="33"/>
        <v>29.700000000000003</v>
      </c>
      <c r="J302" s="24">
        <v>0</v>
      </c>
      <c r="K302" s="23">
        <v>0</v>
      </c>
      <c r="L302" s="23">
        <f t="shared" si="34"/>
        <v>29.700000000000003</v>
      </c>
      <c r="M302" s="25">
        <v>3</v>
      </c>
    </row>
    <row r="303" spans="1:13" s="3" customFormat="1" ht="30" customHeight="1" x14ac:dyDescent="0.25">
      <c r="A303" s="13">
        <v>301</v>
      </c>
      <c r="B303" s="29" t="s">
        <v>688</v>
      </c>
      <c r="C303" s="29" t="s">
        <v>15</v>
      </c>
      <c r="D303" s="29" t="s">
        <v>689</v>
      </c>
      <c r="E303" s="30" t="s">
        <v>670</v>
      </c>
      <c r="F303" s="30" t="s">
        <v>690</v>
      </c>
      <c r="G303" s="29" t="s">
        <v>19</v>
      </c>
      <c r="H303" s="15">
        <v>71.86</v>
      </c>
      <c r="I303" s="23">
        <f t="shared" si="33"/>
        <v>28.744</v>
      </c>
      <c r="J303" s="24">
        <v>87.5</v>
      </c>
      <c r="K303" s="23">
        <f t="shared" si="35"/>
        <v>52.5</v>
      </c>
      <c r="L303" s="23">
        <f t="shared" si="34"/>
        <v>81.244</v>
      </c>
      <c r="M303" s="25">
        <v>1</v>
      </c>
    </row>
    <row r="304" spans="1:13" s="3" customFormat="1" ht="30" customHeight="1" x14ac:dyDescent="0.25">
      <c r="A304" s="13">
        <v>302</v>
      </c>
      <c r="B304" s="29" t="s">
        <v>691</v>
      </c>
      <c r="C304" s="29" t="s">
        <v>15</v>
      </c>
      <c r="D304" s="29" t="s">
        <v>692</v>
      </c>
      <c r="E304" s="30" t="s">
        <v>670</v>
      </c>
      <c r="F304" s="30" t="s">
        <v>690</v>
      </c>
      <c r="G304" s="29" t="s">
        <v>19</v>
      </c>
      <c r="H304" s="15">
        <v>68.459999999999994</v>
      </c>
      <c r="I304" s="23">
        <f t="shared" si="33"/>
        <v>27.384</v>
      </c>
      <c r="J304" s="24">
        <v>82.07</v>
      </c>
      <c r="K304" s="23">
        <f t="shared" si="35"/>
        <v>49.241999999999997</v>
      </c>
      <c r="L304" s="23">
        <f t="shared" si="34"/>
        <v>76.626000000000005</v>
      </c>
      <c r="M304" s="25">
        <v>2</v>
      </c>
    </row>
    <row r="305" spans="1:13" s="3" customFormat="1" ht="30" customHeight="1" x14ac:dyDescent="0.25">
      <c r="A305" s="13">
        <v>303</v>
      </c>
      <c r="B305" s="29" t="s">
        <v>693</v>
      </c>
      <c r="C305" s="29" t="s">
        <v>15</v>
      </c>
      <c r="D305" s="29" t="s">
        <v>694</v>
      </c>
      <c r="E305" s="30" t="s">
        <v>670</v>
      </c>
      <c r="F305" s="30" t="s">
        <v>690</v>
      </c>
      <c r="G305" s="29" t="s">
        <v>19</v>
      </c>
      <c r="H305" s="15">
        <v>67.53</v>
      </c>
      <c r="I305" s="23">
        <f t="shared" si="33"/>
        <v>27.012</v>
      </c>
      <c r="J305" s="24">
        <v>0</v>
      </c>
      <c r="K305" s="23">
        <v>0</v>
      </c>
      <c r="L305" s="23">
        <f t="shared" si="34"/>
        <v>27.012</v>
      </c>
      <c r="M305" s="25">
        <v>3</v>
      </c>
    </row>
    <row r="306" spans="1:13" s="3" customFormat="1" ht="30" customHeight="1" x14ac:dyDescent="0.25">
      <c r="A306" s="13">
        <v>304</v>
      </c>
      <c r="B306" s="29" t="s">
        <v>695</v>
      </c>
      <c r="C306" s="29" t="s">
        <v>15</v>
      </c>
      <c r="D306" s="29" t="s">
        <v>696</v>
      </c>
      <c r="E306" s="30" t="s">
        <v>670</v>
      </c>
      <c r="F306" s="30" t="s">
        <v>697</v>
      </c>
      <c r="G306" s="29" t="s">
        <v>19</v>
      </c>
      <c r="H306" s="15">
        <v>82.59</v>
      </c>
      <c r="I306" s="23">
        <f t="shared" si="33"/>
        <v>33.036000000000001</v>
      </c>
      <c r="J306" s="24">
        <v>84.97</v>
      </c>
      <c r="K306" s="23">
        <f t="shared" si="35"/>
        <v>50.981999999999999</v>
      </c>
      <c r="L306" s="23">
        <f t="shared" si="34"/>
        <v>84.018000000000001</v>
      </c>
      <c r="M306" s="25">
        <v>1</v>
      </c>
    </row>
    <row r="307" spans="1:13" s="3" customFormat="1" ht="30" customHeight="1" x14ac:dyDescent="0.25">
      <c r="A307" s="13">
        <v>305</v>
      </c>
      <c r="B307" s="29" t="s">
        <v>698</v>
      </c>
      <c r="C307" s="29" t="s">
        <v>15</v>
      </c>
      <c r="D307" s="29" t="s">
        <v>699</v>
      </c>
      <c r="E307" s="30" t="s">
        <v>670</v>
      </c>
      <c r="F307" s="30" t="s">
        <v>697</v>
      </c>
      <c r="G307" s="29" t="s">
        <v>19</v>
      </c>
      <c r="H307" s="15">
        <v>62.51</v>
      </c>
      <c r="I307" s="23">
        <f t="shared" si="33"/>
        <v>25.004000000000001</v>
      </c>
      <c r="J307" s="24">
        <v>86.97</v>
      </c>
      <c r="K307" s="23">
        <f t="shared" si="35"/>
        <v>52.181999999999995</v>
      </c>
      <c r="L307" s="23">
        <f t="shared" si="34"/>
        <v>77.185999999999993</v>
      </c>
      <c r="M307" s="25">
        <v>2</v>
      </c>
    </row>
    <row r="308" spans="1:13" s="3" customFormat="1" ht="30" customHeight="1" x14ac:dyDescent="0.25">
      <c r="A308" s="13">
        <v>306</v>
      </c>
      <c r="B308" s="29" t="s">
        <v>700</v>
      </c>
      <c r="C308" s="29" t="s">
        <v>37</v>
      </c>
      <c r="D308" s="29" t="s">
        <v>701</v>
      </c>
      <c r="E308" s="30" t="s">
        <v>670</v>
      </c>
      <c r="F308" s="30" t="s">
        <v>697</v>
      </c>
      <c r="G308" s="29" t="s">
        <v>19</v>
      </c>
      <c r="H308" s="15">
        <v>60.89</v>
      </c>
      <c r="I308" s="23">
        <f t="shared" si="33"/>
        <v>24.356000000000002</v>
      </c>
      <c r="J308" s="24">
        <v>0</v>
      </c>
      <c r="K308" s="23">
        <v>0</v>
      </c>
      <c r="L308" s="23">
        <f t="shared" si="34"/>
        <v>24.356000000000002</v>
      </c>
      <c r="M308" s="25">
        <v>3</v>
      </c>
    </row>
  </sheetData>
  <sortState ref="A263:M265">
    <sortCondition descending="1" ref="L263:L265"/>
  </sortState>
  <mergeCells count="1">
    <mergeCell ref="A1:M1"/>
  </mergeCells>
  <phoneticPr fontId="6" type="noConversion"/>
  <pageMargins left="0.75138888888888899" right="0.59027777777777801" top="0.70833333333333304" bottom="0.55069444444444404" header="0.5" footer="0.668749999999999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总名单</vt:lpstr>
      <vt:lpstr>总名单!Print_Titles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屈丽娇</cp:lastModifiedBy>
  <dcterms:created xsi:type="dcterms:W3CDTF">2022-08-25T06:26:00Z</dcterms:created>
  <dcterms:modified xsi:type="dcterms:W3CDTF">2022-11-06T10:51:34Z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3FF8F3BE709E454BACBE3A3D9E7DA0F3</vt:lpwstr>
  </property>
  <property fmtid="{D5CDD505-2E9C-101B-9397-08002B2CF9AE}" pid="3" name="KSOProductBuildVer">
    <vt:lpwstr>2052-11.1.0.12598</vt:lpwstr>
  </property>
</Properties>
</file>