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rs_apply" sheetId="1" r:id="rId1"/>
  </sheets>
  <definedNames>
    <definedName name="_xlnm._FilterDatabase" localSheetId="0" hidden="1">rs_apply!$B$3:$H$92</definedName>
    <definedName name="_xlnm.Print_Area" localSheetId="0">rs_apply!$A$2:$K$92</definedName>
  </definedNames>
  <calcPr calcId="144525"/>
</workbook>
</file>

<file path=xl/sharedStrings.xml><?xml version="1.0" encoding="utf-8"?>
<sst xmlns="http://schemas.openxmlformats.org/spreadsheetml/2006/main" count="457" uniqueCount="254">
  <si>
    <t>2021年锦州市市直事业单位面向社会公开招聘工作人员体检人员名单</t>
  </si>
  <si>
    <t>序号</t>
  </si>
  <si>
    <t xml:space="preserve"> 姓名</t>
  </si>
  <si>
    <t>性别</t>
  </si>
  <si>
    <t xml:space="preserve"> 准考证号</t>
  </si>
  <si>
    <t>单位名称</t>
  </si>
  <si>
    <t>岗位名称</t>
  </si>
  <si>
    <t>计划</t>
  </si>
  <si>
    <t>笔试
成绩</t>
  </si>
  <si>
    <t>面试
成绩</t>
  </si>
  <si>
    <t>总成绩</t>
  </si>
  <si>
    <t>排名</t>
  </si>
  <si>
    <t>王昊然</t>
  </si>
  <si>
    <t>男</t>
  </si>
  <si>
    <t>2022072321905</t>
  </si>
  <si>
    <t>锦州市检验检测认证中心</t>
  </si>
  <si>
    <t>产品质量监督检验所工作人员</t>
  </si>
  <si>
    <t>阚成龙</t>
  </si>
  <si>
    <t>2022072317308</t>
  </si>
  <si>
    <t>杨毅</t>
  </si>
  <si>
    <t>2022072322022</t>
  </si>
  <si>
    <t>陈秀茹</t>
  </si>
  <si>
    <t>女</t>
  </si>
  <si>
    <t>2022072317316</t>
  </si>
  <si>
    <t>药品检验所工作人员</t>
  </si>
  <si>
    <t>伞经纬</t>
  </si>
  <si>
    <t>2022072315018</t>
  </si>
  <si>
    <t>计量检定测试所工作人员</t>
  </si>
  <si>
    <t>林琳</t>
  </si>
  <si>
    <t>2022072302907</t>
  </si>
  <si>
    <t>锦州市科学技术研究院</t>
  </si>
  <si>
    <t>海洋与渔业科学研究所工作人员</t>
  </si>
  <si>
    <t>刘思彤</t>
  </si>
  <si>
    <t>2022072316926</t>
  </si>
  <si>
    <t>农业科学院 工作人员</t>
  </si>
  <si>
    <t>姜冰</t>
  </si>
  <si>
    <t>2022072323108</t>
  </si>
  <si>
    <t>锦州国家植物品种测试站工作人员（一）</t>
  </si>
  <si>
    <t>王冲</t>
  </si>
  <si>
    <t>2022072311229</t>
  </si>
  <si>
    <t>武扬</t>
  </si>
  <si>
    <t>2022072314103</t>
  </si>
  <si>
    <t>锦州国家植物品种测试站工作人员（二）</t>
  </si>
  <si>
    <t>才一凡</t>
  </si>
  <si>
    <t>2022072323820</t>
  </si>
  <si>
    <t>锦州市医疗保障服务中心</t>
  </si>
  <si>
    <t>信息科工作人员</t>
  </si>
  <si>
    <t>张馨月</t>
  </si>
  <si>
    <t>2022072300526</t>
  </si>
  <si>
    <t>财务统计科工作人员</t>
  </si>
  <si>
    <t>刘澳</t>
  </si>
  <si>
    <t>2022072322311</t>
  </si>
  <si>
    <t>医疗结算科工作人员</t>
  </si>
  <si>
    <t>赵莱茵</t>
  </si>
  <si>
    <t>2022072324218</t>
  </si>
  <si>
    <t>锦州市群团服务和老干部活动中心（锦州市老年大学）</t>
  </si>
  <si>
    <t>财务部工作人员</t>
  </si>
  <si>
    <t>张伟超</t>
  </si>
  <si>
    <t>2022072311504</t>
  </si>
  <si>
    <t>办公室工作人员</t>
  </si>
  <si>
    <t>吕欣阳</t>
  </si>
  <si>
    <t>2022072310209</t>
  </si>
  <si>
    <t>锦州市人力资源和社会保障服务中心</t>
  </si>
  <si>
    <t>计划财务科工作人员</t>
  </si>
  <si>
    <t>刘施</t>
  </si>
  <si>
    <t>2022072308503</t>
  </si>
  <si>
    <t>刘语桐</t>
  </si>
  <si>
    <t>2022072302921</t>
  </si>
  <si>
    <t>企业基金管理结算科工作人员（一）</t>
  </si>
  <si>
    <t>董斯原</t>
  </si>
  <si>
    <t>2022072315112</t>
  </si>
  <si>
    <t>企业基金管理结算科工作人员（二）</t>
  </si>
  <si>
    <t>丛瑶</t>
  </si>
  <si>
    <t>2022072313911</t>
  </si>
  <si>
    <t>企业基金管理结算科工作人员（三）</t>
  </si>
  <si>
    <t>游子扬</t>
  </si>
  <si>
    <t>2022072306125</t>
  </si>
  <si>
    <t>锦州市应急救援救助服务中心</t>
  </si>
  <si>
    <t>安全生产服务科工作人员</t>
  </si>
  <si>
    <t>顾珂琪</t>
  </si>
  <si>
    <t>2022072323128</t>
  </si>
  <si>
    <t>煤矿监察技术中心工作人员</t>
  </si>
  <si>
    <t>王维征</t>
  </si>
  <si>
    <t>2022072309615</t>
  </si>
  <si>
    <t>张旭庆</t>
  </si>
  <si>
    <t>2022072303702</t>
  </si>
  <si>
    <t>黄雨泠</t>
  </si>
  <si>
    <t>2022072313303</t>
  </si>
  <si>
    <t>地震灾害救援保障科工作人员</t>
  </si>
  <si>
    <t>孟庆贺</t>
  </si>
  <si>
    <t>2022072308705</t>
  </si>
  <si>
    <t>应急执法服务中心工作人员</t>
  </si>
  <si>
    <t>尹世琦</t>
  </si>
  <si>
    <t>2022072303623</t>
  </si>
  <si>
    <t>郭珊</t>
  </si>
  <si>
    <t>2022072313418</t>
  </si>
  <si>
    <t>安全生产服务科工作人员（一）</t>
  </si>
  <si>
    <t>代英</t>
  </si>
  <si>
    <t>2022072321427</t>
  </si>
  <si>
    <t>王天宇</t>
  </si>
  <si>
    <t>2022072306310</t>
  </si>
  <si>
    <t>安全生产服务科工作人员（二）</t>
  </si>
  <si>
    <t>张凤桐</t>
  </si>
  <si>
    <t>2022072300811</t>
  </si>
  <si>
    <t>锦州市民政事务中心</t>
  </si>
  <si>
    <t>福利院医生</t>
  </si>
  <si>
    <t>徐红</t>
  </si>
  <si>
    <t>2022072318414</t>
  </si>
  <si>
    <t>养老中心护士</t>
  </si>
  <si>
    <t>曾晓静</t>
  </si>
  <si>
    <t>2022072319821</t>
  </si>
  <si>
    <t>王天琪</t>
  </si>
  <si>
    <t>2022072304619</t>
  </si>
  <si>
    <t>中共锦州市委党校</t>
  </si>
  <si>
    <t>政治理论教研室教师</t>
  </si>
  <si>
    <t>宋安琪</t>
  </si>
  <si>
    <t>2022072315208</t>
  </si>
  <si>
    <t>锦州师范高等专科学校</t>
  </si>
  <si>
    <t>思政部教师</t>
  </si>
  <si>
    <t>李书剑</t>
  </si>
  <si>
    <t>2022072319229</t>
  </si>
  <si>
    <t>王锦</t>
  </si>
  <si>
    <t>2022072322230</t>
  </si>
  <si>
    <t>宋凌宇</t>
  </si>
  <si>
    <t>2022072320325</t>
  </si>
  <si>
    <t xml:space="preserve">李希言 </t>
  </si>
  <si>
    <t>2022072309410</t>
  </si>
  <si>
    <t>李贺</t>
  </si>
  <si>
    <t>2022072314510</t>
  </si>
  <si>
    <t>李爽</t>
  </si>
  <si>
    <t>2022072302001</t>
  </si>
  <si>
    <t>杜海</t>
  </si>
  <si>
    <t>2022072314704</t>
  </si>
  <si>
    <t>王傲</t>
  </si>
  <si>
    <t>2022072313424</t>
  </si>
  <si>
    <t>辅导员1</t>
  </si>
  <si>
    <t>梅满</t>
  </si>
  <si>
    <t>2022072315722</t>
  </si>
  <si>
    <t>张金</t>
  </si>
  <si>
    <t>2022072321725</t>
  </si>
  <si>
    <t>辅导员2</t>
  </si>
  <si>
    <t>史兰青</t>
  </si>
  <si>
    <t>2022072324210</t>
  </si>
  <si>
    <t>谢琳琳</t>
  </si>
  <si>
    <t>2022072314126</t>
  </si>
  <si>
    <t>辅导员3</t>
  </si>
  <si>
    <t>常光</t>
  </si>
  <si>
    <t>2022072303401</t>
  </si>
  <si>
    <t>辅导员4</t>
  </si>
  <si>
    <t>邓珊</t>
  </si>
  <si>
    <t>2022072310318</t>
  </si>
  <si>
    <t>辅导员5</t>
  </si>
  <si>
    <t>张小桐</t>
  </si>
  <si>
    <t>2022072314627</t>
  </si>
  <si>
    <t>辅导员6</t>
  </si>
  <si>
    <t>陈葙南</t>
  </si>
  <si>
    <t>2022072305528</t>
  </si>
  <si>
    <t>段然</t>
  </si>
  <si>
    <t>2022072301108</t>
  </si>
  <si>
    <t>张微</t>
  </si>
  <si>
    <t>2022072324501</t>
  </si>
  <si>
    <t>组织员</t>
  </si>
  <si>
    <t>齐淼</t>
  </si>
  <si>
    <t>2022072318130</t>
  </si>
  <si>
    <t>医生</t>
  </si>
  <si>
    <t>陈慧婷</t>
  </si>
  <si>
    <t>2022072318902</t>
  </si>
  <si>
    <t>辽沈战役纪念馆</t>
  </si>
  <si>
    <t>社会教育部讲解员（一）</t>
  </si>
  <si>
    <t>孙慧</t>
  </si>
  <si>
    <t>2022072320802</t>
  </si>
  <si>
    <t>张海杭</t>
  </si>
  <si>
    <t>2022072324504</t>
  </si>
  <si>
    <t>刘佳奇</t>
  </si>
  <si>
    <t>2022072320913</t>
  </si>
  <si>
    <t>韩旭馥</t>
  </si>
  <si>
    <t>2022072300904</t>
  </si>
  <si>
    <t>王伊波</t>
  </si>
  <si>
    <t>2022072300603</t>
  </si>
  <si>
    <t>郭畅</t>
  </si>
  <si>
    <t>2022072303407</t>
  </si>
  <si>
    <t>高婧</t>
  </si>
  <si>
    <t>2022072312216</t>
  </si>
  <si>
    <t>曹鸥倩</t>
  </si>
  <si>
    <t>2022072311516</t>
  </si>
  <si>
    <t>谭欣</t>
  </si>
  <si>
    <t>2022072301714</t>
  </si>
  <si>
    <t>李欣竺</t>
  </si>
  <si>
    <t>2022072311621</t>
  </si>
  <si>
    <t>社会教育部讲解员（二）</t>
  </si>
  <si>
    <t>赵诗语</t>
  </si>
  <si>
    <t>2022072303020</t>
  </si>
  <si>
    <t>雷松</t>
  </si>
  <si>
    <t>2022072309518</t>
  </si>
  <si>
    <t>高昂</t>
  </si>
  <si>
    <t>2022072310927</t>
  </si>
  <si>
    <t>邓雨竹</t>
  </si>
  <si>
    <t>2022072301621</t>
  </si>
  <si>
    <t>锦州市文化旅游体育服务中心</t>
  </si>
  <si>
    <t>体育运动学校政治教师</t>
  </si>
  <si>
    <t>张文诗</t>
  </si>
  <si>
    <t>2022072309404</t>
  </si>
  <si>
    <t>王雯雯</t>
  </si>
  <si>
    <t>2022072319907</t>
  </si>
  <si>
    <t>体育运动学校数学教师</t>
  </si>
  <si>
    <t>李晓彤</t>
  </si>
  <si>
    <t>2022072309311</t>
  </si>
  <si>
    <t>体育运动学校美术教师</t>
  </si>
  <si>
    <t>单昕灵</t>
  </si>
  <si>
    <t>2022072306116</t>
  </si>
  <si>
    <t>锦州市信息中心</t>
  </si>
  <si>
    <t>宣传服务部工作人员</t>
  </si>
  <si>
    <t>史恒阳</t>
  </si>
  <si>
    <t>2022072310824</t>
  </si>
  <si>
    <t>互联网站群管理部工作人员</t>
  </si>
  <si>
    <t>甘枭</t>
  </si>
  <si>
    <t>2022072304526</t>
  </si>
  <si>
    <t>锦州市警务服务中心</t>
  </si>
  <si>
    <t>留置管理服务中心工作人员（一）</t>
  </si>
  <si>
    <t>祁宇鲲</t>
  </si>
  <si>
    <t>2022072315906</t>
  </si>
  <si>
    <t>李林跃</t>
  </si>
  <si>
    <t>2022072303002</t>
  </si>
  <si>
    <t>李佳骏</t>
  </si>
  <si>
    <t>2022072321720</t>
  </si>
  <si>
    <t>留置管理服务中心工作人员（二）</t>
  </si>
  <si>
    <t>齐金娇</t>
  </si>
  <si>
    <t>2022072313017</t>
  </si>
  <si>
    <t>留置管理服务中心工作人员（三）</t>
  </si>
  <si>
    <t>周雨松</t>
  </si>
  <si>
    <t>2022072316212</t>
  </si>
  <si>
    <t>锦州市互联网舆情监测中心</t>
  </si>
  <si>
    <t>工作人员</t>
  </si>
  <si>
    <t>李斌</t>
  </si>
  <si>
    <t>2022072322607</t>
  </si>
  <si>
    <t>孙一鸣</t>
  </si>
  <si>
    <t>2022072323607</t>
  </si>
  <si>
    <t>张鹤龄</t>
  </si>
  <si>
    <t>2022072300306</t>
  </si>
  <si>
    <t>胡鹤霏</t>
  </si>
  <si>
    <t>2022072314419</t>
  </si>
  <si>
    <t>韩阳</t>
  </si>
  <si>
    <t>2022072302214</t>
  </si>
  <si>
    <t>李芳宁</t>
  </si>
  <si>
    <t>2022072310913</t>
  </si>
  <si>
    <t>李金宝</t>
  </si>
  <si>
    <t>2022072309504</t>
  </si>
  <si>
    <t>褚雯悦</t>
  </si>
  <si>
    <t>2022072309403</t>
  </si>
  <si>
    <t>锦州市文化演艺集团（锦州市公共文化服务中心）</t>
  </si>
  <si>
    <t>青少年宫女主持人</t>
  </si>
  <si>
    <t>盖鹏仁</t>
  </si>
  <si>
    <t>2022072306619</t>
  </si>
  <si>
    <t>会展管理中心舞美设计人员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</si>
</sst>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name val="Calibri"/>
      <charset val="134"/>
    </font>
    <font>
      <sz val="11"/>
      <color rgb="FFFF0000"/>
      <name val="Calibri"/>
      <charset val="134"/>
    </font>
    <font>
      <sz val="9"/>
      <name val="仿宋"/>
      <charset val="134"/>
    </font>
    <font>
      <sz val="12"/>
      <name val="Calibri"/>
      <charset val="134"/>
    </font>
    <font>
      <sz val="16"/>
      <name val="宋体"/>
      <charset val="134"/>
      <scheme val="maj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Calibri"/>
      <charset val="134"/>
    </font>
    <font>
      <sz val="9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0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left" vertical="center" wrapText="1"/>
    </xf>
    <xf numFmtId="176" fontId="2" fillId="0" borderId="2" xfId="49" applyNumberFormat="1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/>
    </xf>
    <xf numFmtId="0" fontId="2" fillId="0" borderId="2" xfId="49" applyFont="1" applyBorder="1" applyAlignment="1">
      <alignment horizontal="left" wrapText="1"/>
    </xf>
    <xf numFmtId="176" fontId="2" fillId="0" borderId="2" xfId="49" applyNumberFormat="1" applyFont="1" applyBorder="1" applyAlignment="1">
      <alignment horizontal="center"/>
    </xf>
    <xf numFmtId="176" fontId="8" fillId="0" borderId="5" xfId="49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17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76" fontId="8" fillId="0" borderId="2" xfId="0" applyNumberFormat="1" applyFont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0" fontId="9" fillId="0" borderId="0" xfId="49" applyFont="1" applyBorder="1" applyAlignment="1">
      <alignment horizontal="center" vertical="center"/>
    </xf>
    <xf numFmtId="0" fontId="9" fillId="0" borderId="0" xfId="49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L324"/>
  <sheetViews>
    <sheetView tabSelected="1" workbookViewId="0">
      <selection activeCell="A2" sqref="A2:K2"/>
    </sheetView>
  </sheetViews>
  <sheetFormatPr defaultColWidth="13.1388888888889" defaultRowHeight="14.4"/>
  <cols>
    <col min="1" max="1" width="4.28703703703704" style="13" customWidth="1"/>
    <col min="2" max="2" width="6.28703703703704" style="13" customWidth="1"/>
    <col min="3" max="3" width="4.01851851851852" style="13" customWidth="1"/>
    <col min="4" max="4" width="13.6666666666667" style="13" customWidth="1"/>
    <col min="5" max="5" width="43.8888888888889" style="14" customWidth="1"/>
    <col min="6" max="6" width="32.7777777777778" style="14" customWidth="1"/>
    <col min="7" max="7" width="4.82407407407407" style="13" customWidth="1"/>
    <col min="8" max="8" width="5.62037037037037" style="15" customWidth="1"/>
    <col min="9" max="9" width="5.91666666666667" style="16" customWidth="1"/>
    <col min="10" max="10" width="5.69444444444444" style="16" customWidth="1"/>
    <col min="11" max="11" width="4.38888888888889" style="16" customWidth="1"/>
    <col min="12" max="57" width="13.1388888888889" style="1"/>
    <col min="58" max="16384" width="13.1388888888889" style="14"/>
  </cols>
  <sheetData>
    <row r="1" s="1" customFormat="1" spans="1:11">
      <c r="A1" s="17"/>
      <c r="B1" s="18"/>
      <c r="C1" s="18"/>
      <c r="D1" s="18"/>
      <c r="E1" s="19"/>
      <c r="F1" s="19"/>
      <c r="G1" s="18"/>
      <c r="H1" s="18"/>
      <c r="I1" s="16"/>
      <c r="J1" s="16"/>
      <c r="K1" s="16"/>
    </row>
    <row r="2" s="1" customFormat="1" ht="27" customHeight="1" spans="1:1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2" customFormat="1" ht="28" customHeight="1" spans="1:57">
      <c r="A3" s="2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3" t="s">
        <v>8</v>
      </c>
      <c r="I3" s="37" t="s">
        <v>9</v>
      </c>
      <c r="J3" s="21" t="s">
        <v>10</v>
      </c>
      <c r="K3" s="21" t="s">
        <v>11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11">
      <c r="A4" s="24">
        <v>1</v>
      </c>
      <c r="B4" s="25" t="s">
        <v>12</v>
      </c>
      <c r="C4" s="25" t="s">
        <v>13</v>
      </c>
      <c r="D4" s="25" t="s">
        <v>14</v>
      </c>
      <c r="E4" s="26" t="s">
        <v>15</v>
      </c>
      <c r="F4" s="26" t="s">
        <v>16</v>
      </c>
      <c r="G4" s="25">
        <v>3</v>
      </c>
      <c r="H4" s="27">
        <v>89.76</v>
      </c>
      <c r="I4" s="27">
        <v>82</v>
      </c>
      <c r="J4" s="27">
        <f t="shared" ref="J4:J57" si="0">H4*0.5+I4*0.5</f>
        <v>85.88</v>
      </c>
      <c r="K4" s="25">
        <v>1</v>
      </c>
    </row>
    <row r="5" spans="1:11">
      <c r="A5" s="24">
        <v>2</v>
      </c>
      <c r="B5" s="25" t="s">
        <v>17</v>
      </c>
      <c r="C5" s="25" t="s">
        <v>13</v>
      </c>
      <c r="D5" s="25" t="s">
        <v>18</v>
      </c>
      <c r="E5" s="26" t="s">
        <v>15</v>
      </c>
      <c r="F5" s="26" t="s">
        <v>16</v>
      </c>
      <c r="G5" s="25">
        <v>3</v>
      </c>
      <c r="H5" s="27">
        <v>87.48</v>
      </c>
      <c r="I5" s="27">
        <v>82.6</v>
      </c>
      <c r="J5" s="27">
        <f t="shared" si="0"/>
        <v>85.04</v>
      </c>
      <c r="K5" s="25">
        <v>2</v>
      </c>
    </row>
    <row r="6" s="3" customFormat="1" spans="1:57">
      <c r="A6" s="24">
        <v>3</v>
      </c>
      <c r="B6" s="25" t="s">
        <v>19</v>
      </c>
      <c r="C6" s="25" t="s">
        <v>13</v>
      </c>
      <c r="D6" s="25" t="s">
        <v>20</v>
      </c>
      <c r="E6" s="26" t="s">
        <v>15</v>
      </c>
      <c r="F6" s="26" t="s">
        <v>16</v>
      </c>
      <c r="G6" s="25">
        <v>3</v>
      </c>
      <c r="H6" s="27">
        <v>87.67</v>
      </c>
      <c r="I6" s="27">
        <v>81.2</v>
      </c>
      <c r="J6" s="27">
        <f t="shared" si="0"/>
        <v>84.435</v>
      </c>
      <c r="K6" s="25">
        <v>3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11">
      <c r="A7" s="24">
        <v>4</v>
      </c>
      <c r="B7" s="25" t="s">
        <v>21</v>
      </c>
      <c r="C7" s="25" t="s">
        <v>22</v>
      </c>
      <c r="D7" s="25" t="s">
        <v>23</v>
      </c>
      <c r="E7" s="26" t="s">
        <v>15</v>
      </c>
      <c r="F7" s="26" t="s">
        <v>24</v>
      </c>
      <c r="G7" s="25">
        <v>1</v>
      </c>
      <c r="H7" s="27">
        <v>85.86</v>
      </c>
      <c r="I7" s="27">
        <v>80.6</v>
      </c>
      <c r="J7" s="27">
        <f t="shared" si="0"/>
        <v>83.23</v>
      </c>
      <c r="K7" s="25">
        <v>1</v>
      </c>
    </row>
    <row r="8" spans="1:11">
      <c r="A8" s="24">
        <v>5</v>
      </c>
      <c r="B8" s="25" t="s">
        <v>25</v>
      </c>
      <c r="C8" s="25" t="s">
        <v>13</v>
      </c>
      <c r="D8" s="25" t="s">
        <v>26</v>
      </c>
      <c r="E8" s="26" t="s">
        <v>15</v>
      </c>
      <c r="F8" s="26" t="s">
        <v>27</v>
      </c>
      <c r="G8" s="25">
        <v>1</v>
      </c>
      <c r="H8" s="27">
        <v>87.49</v>
      </c>
      <c r="I8" s="27">
        <v>80.4</v>
      </c>
      <c r="J8" s="27">
        <f t="shared" si="0"/>
        <v>83.945</v>
      </c>
      <c r="K8" s="25">
        <v>1</v>
      </c>
    </row>
    <row r="9" spans="1:11">
      <c r="A9" s="24">
        <v>6</v>
      </c>
      <c r="B9" s="28" t="s">
        <v>28</v>
      </c>
      <c r="C9" s="28" t="s">
        <v>22</v>
      </c>
      <c r="D9" s="28" t="s">
        <v>29</v>
      </c>
      <c r="E9" s="29" t="s">
        <v>30</v>
      </c>
      <c r="F9" s="29" t="s">
        <v>31</v>
      </c>
      <c r="G9" s="28">
        <v>1</v>
      </c>
      <c r="H9" s="30">
        <v>73.53</v>
      </c>
      <c r="I9" s="27">
        <v>78.6</v>
      </c>
      <c r="J9" s="27">
        <f t="shared" si="0"/>
        <v>76.065</v>
      </c>
      <c r="K9" s="25">
        <v>1</v>
      </c>
    </row>
    <row r="10" spans="1:11">
      <c r="A10" s="24">
        <v>7</v>
      </c>
      <c r="B10" s="28" t="s">
        <v>32</v>
      </c>
      <c r="C10" s="28" t="s">
        <v>22</v>
      </c>
      <c r="D10" s="28" t="s">
        <v>33</v>
      </c>
      <c r="E10" s="29" t="s">
        <v>30</v>
      </c>
      <c r="F10" s="29" t="s">
        <v>34</v>
      </c>
      <c r="G10" s="28">
        <v>1</v>
      </c>
      <c r="H10" s="30">
        <v>74.56</v>
      </c>
      <c r="I10" s="27">
        <v>77.6</v>
      </c>
      <c r="J10" s="27">
        <f t="shared" si="0"/>
        <v>76.08</v>
      </c>
      <c r="K10" s="25">
        <v>1</v>
      </c>
    </row>
    <row r="11" s="4" customFormat="1" spans="1:57">
      <c r="A11" s="24">
        <v>8</v>
      </c>
      <c r="B11" s="28" t="s">
        <v>35</v>
      </c>
      <c r="C11" s="28" t="s">
        <v>22</v>
      </c>
      <c r="D11" s="28" t="s">
        <v>36</v>
      </c>
      <c r="E11" s="29" t="s">
        <v>30</v>
      </c>
      <c r="F11" s="29" t="s">
        <v>37</v>
      </c>
      <c r="G11" s="28">
        <v>2</v>
      </c>
      <c r="H11" s="30">
        <v>72.69</v>
      </c>
      <c r="I11" s="27">
        <v>78</v>
      </c>
      <c r="J11" s="27">
        <f t="shared" si="0"/>
        <v>75.345</v>
      </c>
      <c r="K11" s="25">
        <v>1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11">
      <c r="A12" s="24">
        <v>9</v>
      </c>
      <c r="B12" s="28" t="s">
        <v>38</v>
      </c>
      <c r="C12" s="28" t="s">
        <v>13</v>
      </c>
      <c r="D12" s="28" t="s">
        <v>39</v>
      </c>
      <c r="E12" s="29" t="s">
        <v>30</v>
      </c>
      <c r="F12" s="29" t="s">
        <v>37</v>
      </c>
      <c r="G12" s="28">
        <v>2</v>
      </c>
      <c r="H12" s="30">
        <v>71.76</v>
      </c>
      <c r="I12" s="27">
        <v>73.8</v>
      </c>
      <c r="J12" s="27">
        <f t="shared" si="0"/>
        <v>72.78</v>
      </c>
      <c r="K12" s="25">
        <v>2</v>
      </c>
    </row>
    <row r="13" spans="1:11">
      <c r="A13" s="24">
        <v>10</v>
      </c>
      <c r="B13" s="28" t="s">
        <v>40</v>
      </c>
      <c r="C13" s="28" t="s">
        <v>22</v>
      </c>
      <c r="D13" s="28" t="s">
        <v>41</v>
      </c>
      <c r="E13" s="29" t="s">
        <v>30</v>
      </c>
      <c r="F13" s="29" t="s">
        <v>42</v>
      </c>
      <c r="G13" s="28">
        <v>1</v>
      </c>
      <c r="H13" s="30">
        <v>73.36</v>
      </c>
      <c r="I13" s="27">
        <v>78.4</v>
      </c>
      <c r="J13" s="27">
        <f t="shared" si="0"/>
        <v>75.88</v>
      </c>
      <c r="K13" s="25">
        <v>1</v>
      </c>
    </row>
    <row r="14" s="4" customFormat="1" spans="1:57">
      <c r="A14" s="24">
        <v>11</v>
      </c>
      <c r="B14" s="25" t="s">
        <v>43</v>
      </c>
      <c r="C14" s="25" t="s">
        <v>22</v>
      </c>
      <c r="D14" s="25" t="s">
        <v>44</v>
      </c>
      <c r="E14" s="26" t="s">
        <v>45</v>
      </c>
      <c r="F14" s="26" t="s">
        <v>46</v>
      </c>
      <c r="G14" s="25">
        <v>1</v>
      </c>
      <c r="H14" s="27">
        <v>82.55</v>
      </c>
      <c r="I14" s="27">
        <v>79.2</v>
      </c>
      <c r="J14" s="27">
        <f t="shared" si="0"/>
        <v>80.875</v>
      </c>
      <c r="K14" s="25">
        <v>1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11">
      <c r="A15" s="24">
        <v>12</v>
      </c>
      <c r="B15" s="28" t="s">
        <v>47</v>
      </c>
      <c r="C15" s="28" t="s">
        <v>22</v>
      </c>
      <c r="D15" s="28" t="s">
        <v>48</v>
      </c>
      <c r="E15" s="29" t="s">
        <v>45</v>
      </c>
      <c r="F15" s="29" t="s">
        <v>49</v>
      </c>
      <c r="G15" s="28">
        <v>1</v>
      </c>
      <c r="H15" s="30">
        <v>85.53</v>
      </c>
      <c r="I15" s="27">
        <v>80.2</v>
      </c>
      <c r="J15" s="27">
        <f t="shared" si="0"/>
        <v>82.865</v>
      </c>
      <c r="K15" s="25">
        <v>1</v>
      </c>
    </row>
    <row r="16" s="3" customFormat="1" spans="1:57">
      <c r="A16" s="24">
        <v>13</v>
      </c>
      <c r="B16" s="28" t="s">
        <v>50</v>
      </c>
      <c r="C16" s="28" t="s">
        <v>13</v>
      </c>
      <c r="D16" s="28" t="s">
        <v>51</v>
      </c>
      <c r="E16" s="29" t="s">
        <v>45</v>
      </c>
      <c r="F16" s="29" t="s">
        <v>52</v>
      </c>
      <c r="G16" s="28">
        <v>1</v>
      </c>
      <c r="H16" s="30">
        <v>87.67</v>
      </c>
      <c r="I16" s="27">
        <v>75.6</v>
      </c>
      <c r="J16" s="27">
        <f t="shared" si="0"/>
        <v>81.635</v>
      </c>
      <c r="K16" s="25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="4" customFormat="1" spans="1:57">
      <c r="A17" s="24">
        <v>14</v>
      </c>
      <c r="B17" s="28" t="s">
        <v>53</v>
      </c>
      <c r="C17" s="28" t="s">
        <v>22</v>
      </c>
      <c r="D17" s="28" t="s">
        <v>54</v>
      </c>
      <c r="E17" s="29" t="s">
        <v>55</v>
      </c>
      <c r="F17" s="29" t="s">
        <v>56</v>
      </c>
      <c r="G17" s="28">
        <v>1</v>
      </c>
      <c r="H17" s="30">
        <v>87.41</v>
      </c>
      <c r="I17" s="27">
        <v>82.6</v>
      </c>
      <c r="J17" s="27">
        <f t="shared" si="0"/>
        <v>85.005</v>
      </c>
      <c r="K17" s="25">
        <v>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="4" customFormat="1" spans="1:57">
      <c r="A18" s="24">
        <v>15</v>
      </c>
      <c r="B18" s="28" t="s">
        <v>57</v>
      </c>
      <c r="C18" s="28" t="s">
        <v>13</v>
      </c>
      <c r="D18" s="28" t="s">
        <v>58</v>
      </c>
      <c r="E18" s="29" t="s">
        <v>55</v>
      </c>
      <c r="F18" s="29" t="s">
        <v>59</v>
      </c>
      <c r="G18" s="28">
        <v>1</v>
      </c>
      <c r="H18" s="30">
        <v>85.53</v>
      </c>
      <c r="I18" s="27">
        <v>78.2</v>
      </c>
      <c r="J18" s="27">
        <f t="shared" si="0"/>
        <v>81.865</v>
      </c>
      <c r="K18" s="25">
        <v>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="4" customFormat="1" spans="1:57">
      <c r="A19" s="24">
        <v>16</v>
      </c>
      <c r="B19" s="31" t="s">
        <v>60</v>
      </c>
      <c r="C19" s="31" t="s">
        <v>22</v>
      </c>
      <c r="D19" s="31" t="s">
        <v>61</v>
      </c>
      <c r="E19" s="32" t="s">
        <v>62</v>
      </c>
      <c r="F19" s="32" t="s">
        <v>63</v>
      </c>
      <c r="G19" s="31">
        <v>2</v>
      </c>
      <c r="H19" s="30">
        <v>87.55</v>
      </c>
      <c r="I19" s="27">
        <v>78.8</v>
      </c>
      <c r="J19" s="27">
        <f t="shared" si="0"/>
        <v>83.175</v>
      </c>
      <c r="K19" s="25">
        <v>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="4" customFormat="1" spans="1:57">
      <c r="A20" s="24">
        <v>17</v>
      </c>
      <c r="B20" s="31" t="s">
        <v>64</v>
      </c>
      <c r="C20" s="31" t="s">
        <v>22</v>
      </c>
      <c r="D20" s="31" t="s">
        <v>65</v>
      </c>
      <c r="E20" s="32" t="s">
        <v>62</v>
      </c>
      <c r="F20" s="32" t="s">
        <v>63</v>
      </c>
      <c r="G20" s="31">
        <v>2</v>
      </c>
      <c r="H20" s="30">
        <v>84.69</v>
      </c>
      <c r="I20" s="27">
        <v>79.2</v>
      </c>
      <c r="J20" s="27">
        <f t="shared" si="0"/>
        <v>81.945</v>
      </c>
      <c r="K20" s="25">
        <v>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="5" customFormat="1" spans="1:57">
      <c r="A21" s="24">
        <v>18</v>
      </c>
      <c r="B21" s="28" t="s">
        <v>66</v>
      </c>
      <c r="C21" s="28" t="s">
        <v>22</v>
      </c>
      <c r="D21" s="28" t="s">
        <v>67</v>
      </c>
      <c r="E21" s="29" t="s">
        <v>62</v>
      </c>
      <c r="F21" s="29" t="s">
        <v>68</v>
      </c>
      <c r="G21" s="28">
        <v>1</v>
      </c>
      <c r="H21" s="30">
        <v>64.63</v>
      </c>
      <c r="I21" s="27">
        <v>75.8</v>
      </c>
      <c r="J21" s="27">
        <f t="shared" si="0"/>
        <v>70.215</v>
      </c>
      <c r="K21" s="25"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11">
      <c r="A22" s="24">
        <v>19</v>
      </c>
      <c r="B22" s="28" t="s">
        <v>69</v>
      </c>
      <c r="C22" s="28" t="s">
        <v>13</v>
      </c>
      <c r="D22" s="28" t="s">
        <v>70</v>
      </c>
      <c r="E22" s="29" t="s">
        <v>62</v>
      </c>
      <c r="F22" s="29" t="s">
        <v>71</v>
      </c>
      <c r="G22" s="28">
        <v>1</v>
      </c>
      <c r="H22" s="30">
        <v>86.96</v>
      </c>
      <c r="I22" s="27">
        <v>78.8</v>
      </c>
      <c r="J22" s="27">
        <f t="shared" si="0"/>
        <v>82.88</v>
      </c>
      <c r="K22" s="25">
        <v>1</v>
      </c>
    </row>
    <row r="23" s="4" customFormat="1" spans="1:57">
      <c r="A23" s="24">
        <v>20</v>
      </c>
      <c r="B23" s="28" t="s">
        <v>72</v>
      </c>
      <c r="C23" s="28" t="s">
        <v>22</v>
      </c>
      <c r="D23" s="28" t="s">
        <v>73</v>
      </c>
      <c r="E23" s="29" t="s">
        <v>62</v>
      </c>
      <c r="F23" s="29" t="s">
        <v>74</v>
      </c>
      <c r="G23" s="28">
        <v>1</v>
      </c>
      <c r="H23" s="30">
        <v>85.46</v>
      </c>
      <c r="I23" s="27">
        <v>77.4</v>
      </c>
      <c r="J23" s="27">
        <f t="shared" si="0"/>
        <v>81.43</v>
      </c>
      <c r="K23" s="25">
        <v>1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</row>
    <row r="24" spans="1:11">
      <c r="A24" s="24">
        <v>21</v>
      </c>
      <c r="B24" s="28" t="s">
        <v>75</v>
      </c>
      <c r="C24" s="28" t="s">
        <v>13</v>
      </c>
      <c r="D24" s="28" t="s">
        <v>76</v>
      </c>
      <c r="E24" s="29" t="s">
        <v>77</v>
      </c>
      <c r="F24" s="29" t="s">
        <v>78</v>
      </c>
      <c r="G24" s="28">
        <v>1</v>
      </c>
      <c r="H24" s="30">
        <v>81.84</v>
      </c>
      <c r="I24" s="27">
        <v>79.8</v>
      </c>
      <c r="J24" s="27">
        <f t="shared" si="0"/>
        <v>80.82</v>
      </c>
      <c r="K24" s="25">
        <v>1</v>
      </c>
    </row>
    <row r="25" spans="1:11">
      <c r="A25" s="24">
        <v>22</v>
      </c>
      <c r="B25" s="28" t="s">
        <v>79</v>
      </c>
      <c r="C25" s="28" t="s">
        <v>22</v>
      </c>
      <c r="D25" s="28" t="s">
        <v>80</v>
      </c>
      <c r="E25" s="29" t="s">
        <v>77</v>
      </c>
      <c r="F25" s="29" t="s">
        <v>81</v>
      </c>
      <c r="G25" s="28">
        <v>3</v>
      </c>
      <c r="H25" s="30">
        <v>85.98</v>
      </c>
      <c r="I25" s="27">
        <v>80.6</v>
      </c>
      <c r="J25" s="27">
        <f t="shared" si="0"/>
        <v>83.29</v>
      </c>
      <c r="K25" s="25">
        <v>1</v>
      </c>
    </row>
    <row r="26" spans="1:11">
      <c r="A26" s="24">
        <v>23</v>
      </c>
      <c r="B26" s="28" t="s">
        <v>82</v>
      </c>
      <c r="C26" s="28" t="s">
        <v>13</v>
      </c>
      <c r="D26" s="28" t="s">
        <v>83</v>
      </c>
      <c r="E26" s="29" t="s">
        <v>77</v>
      </c>
      <c r="F26" s="29" t="s">
        <v>81</v>
      </c>
      <c r="G26" s="28">
        <v>3</v>
      </c>
      <c r="H26" s="30">
        <v>84.3</v>
      </c>
      <c r="I26" s="27">
        <v>77.2</v>
      </c>
      <c r="J26" s="27">
        <f t="shared" si="0"/>
        <v>80.75</v>
      </c>
      <c r="K26" s="25">
        <v>2</v>
      </c>
    </row>
    <row r="27" spans="1:11">
      <c r="A27" s="24">
        <v>24</v>
      </c>
      <c r="B27" s="28" t="s">
        <v>84</v>
      </c>
      <c r="C27" s="28" t="s">
        <v>13</v>
      </c>
      <c r="D27" s="28" t="s">
        <v>85</v>
      </c>
      <c r="E27" s="29" t="s">
        <v>77</v>
      </c>
      <c r="F27" s="29" t="s">
        <v>81</v>
      </c>
      <c r="G27" s="28">
        <v>3</v>
      </c>
      <c r="H27" s="30">
        <v>83.4</v>
      </c>
      <c r="I27" s="27">
        <v>76.2</v>
      </c>
      <c r="J27" s="27">
        <f t="shared" si="0"/>
        <v>79.8</v>
      </c>
      <c r="K27" s="25">
        <v>3</v>
      </c>
    </row>
    <row r="28" spans="1:11">
      <c r="A28" s="24">
        <v>25</v>
      </c>
      <c r="B28" s="28" t="s">
        <v>86</v>
      </c>
      <c r="C28" s="28" t="s">
        <v>22</v>
      </c>
      <c r="D28" s="28" t="s">
        <v>87</v>
      </c>
      <c r="E28" s="29" t="s">
        <v>77</v>
      </c>
      <c r="F28" s="29" t="s">
        <v>88</v>
      </c>
      <c r="G28" s="28">
        <v>1</v>
      </c>
      <c r="H28" s="30">
        <v>83.85</v>
      </c>
      <c r="I28" s="27">
        <v>76</v>
      </c>
      <c r="J28" s="27">
        <f t="shared" si="0"/>
        <v>79.925</v>
      </c>
      <c r="K28" s="25">
        <v>1</v>
      </c>
    </row>
    <row r="29" spans="1:11">
      <c r="A29" s="24">
        <v>26</v>
      </c>
      <c r="B29" s="28" t="s">
        <v>89</v>
      </c>
      <c r="C29" s="28" t="s">
        <v>13</v>
      </c>
      <c r="D29" s="28" t="s">
        <v>90</v>
      </c>
      <c r="E29" s="29" t="s">
        <v>77</v>
      </c>
      <c r="F29" s="29" t="s">
        <v>91</v>
      </c>
      <c r="G29" s="28">
        <v>2</v>
      </c>
      <c r="H29" s="30">
        <v>82.74</v>
      </c>
      <c r="I29" s="27">
        <v>80.8</v>
      </c>
      <c r="J29" s="27">
        <f t="shared" si="0"/>
        <v>81.77</v>
      </c>
      <c r="K29" s="25">
        <v>1</v>
      </c>
    </row>
    <row r="30" spans="1:11">
      <c r="A30" s="24">
        <v>27</v>
      </c>
      <c r="B30" s="28" t="s">
        <v>92</v>
      </c>
      <c r="C30" s="28" t="s">
        <v>13</v>
      </c>
      <c r="D30" s="28" t="s">
        <v>93</v>
      </c>
      <c r="E30" s="29" t="s">
        <v>77</v>
      </c>
      <c r="F30" s="29" t="s">
        <v>91</v>
      </c>
      <c r="G30" s="28">
        <v>2</v>
      </c>
      <c r="H30" s="30">
        <v>81.95</v>
      </c>
      <c r="I30" s="27">
        <v>79.6</v>
      </c>
      <c r="J30" s="27">
        <f t="shared" si="0"/>
        <v>80.775</v>
      </c>
      <c r="K30" s="25">
        <v>2</v>
      </c>
    </row>
    <row r="31" spans="1:11">
      <c r="A31" s="24">
        <v>28</v>
      </c>
      <c r="B31" s="28" t="s">
        <v>94</v>
      </c>
      <c r="C31" s="28" t="s">
        <v>22</v>
      </c>
      <c r="D31" s="28" t="s">
        <v>95</v>
      </c>
      <c r="E31" s="29" t="s">
        <v>77</v>
      </c>
      <c r="F31" s="29" t="s">
        <v>96</v>
      </c>
      <c r="G31" s="28">
        <v>2</v>
      </c>
      <c r="H31" s="30">
        <v>83.85</v>
      </c>
      <c r="I31" s="27">
        <v>76</v>
      </c>
      <c r="J31" s="27">
        <f t="shared" si="0"/>
        <v>79.925</v>
      </c>
      <c r="K31" s="25">
        <v>1</v>
      </c>
    </row>
    <row r="32" s="4" customFormat="1" spans="1:57">
      <c r="A32" s="24">
        <v>29</v>
      </c>
      <c r="B32" s="28" t="s">
        <v>97</v>
      </c>
      <c r="C32" s="28" t="s">
        <v>22</v>
      </c>
      <c r="D32" s="28" t="s">
        <v>98</v>
      </c>
      <c r="E32" s="29" t="s">
        <v>77</v>
      </c>
      <c r="F32" s="29" t="s">
        <v>96</v>
      </c>
      <c r="G32" s="28">
        <v>2</v>
      </c>
      <c r="H32" s="30">
        <v>80.73</v>
      </c>
      <c r="I32" s="27">
        <v>78.4</v>
      </c>
      <c r="J32" s="27">
        <f t="shared" si="0"/>
        <v>79.565</v>
      </c>
      <c r="K32" s="25">
        <v>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="1" customFormat="1" spans="1:11">
      <c r="A33" s="24">
        <v>30</v>
      </c>
      <c r="B33" s="28" t="s">
        <v>99</v>
      </c>
      <c r="C33" s="28" t="s">
        <v>13</v>
      </c>
      <c r="D33" s="28" t="s">
        <v>100</v>
      </c>
      <c r="E33" s="29" t="s">
        <v>77</v>
      </c>
      <c r="F33" s="29" t="s">
        <v>101</v>
      </c>
      <c r="G33" s="28">
        <v>1</v>
      </c>
      <c r="H33" s="30">
        <v>85.86</v>
      </c>
      <c r="I33" s="27">
        <v>79.2</v>
      </c>
      <c r="J33" s="27">
        <f t="shared" si="0"/>
        <v>82.53</v>
      </c>
      <c r="K33" s="25">
        <v>1</v>
      </c>
    </row>
    <row r="34" spans="1:11">
      <c r="A34" s="24">
        <v>31</v>
      </c>
      <c r="B34" s="28" t="s">
        <v>102</v>
      </c>
      <c r="C34" s="28" t="s">
        <v>22</v>
      </c>
      <c r="D34" s="28" t="s">
        <v>103</v>
      </c>
      <c r="E34" s="29" t="s">
        <v>104</v>
      </c>
      <c r="F34" s="29" t="s">
        <v>105</v>
      </c>
      <c r="G34" s="28">
        <v>2</v>
      </c>
      <c r="H34" s="30">
        <v>75.08</v>
      </c>
      <c r="I34" s="27">
        <v>76.6</v>
      </c>
      <c r="J34" s="27">
        <f t="shared" si="0"/>
        <v>75.84</v>
      </c>
      <c r="K34" s="25">
        <v>1</v>
      </c>
    </row>
    <row r="35" spans="1:11">
      <c r="A35" s="24">
        <v>32</v>
      </c>
      <c r="B35" s="28" t="s">
        <v>106</v>
      </c>
      <c r="C35" s="28" t="s">
        <v>22</v>
      </c>
      <c r="D35" s="28" t="s">
        <v>107</v>
      </c>
      <c r="E35" s="29" t="s">
        <v>104</v>
      </c>
      <c r="F35" s="29" t="s">
        <v>108</v>
      </c>
      <c r="G35" s="28">
        <v>2</v>
      </c>
      <c r="H35" s="30">
        <v>71.96</v>
      </c>
      <c r="I35" s="27">
        <v>79.4</v>
      </c>
      <c r="J35" s="27">
        <f t="shared" si="0"/>
        <v>75.68</v>
      </c>
      <c r="K35" s="25">
        <v>1</v>
      </c>
    </row>
    <row r="36" s="4" customFormat="1" spans="1:57">
      <c r="A36" s="24">
        <v>33</v>
      </c>
      <c r="B36" s="28" t="s">
        <v>109</v>
      </c>
      <c r="C36" s="28" t="s">
        <v>22</v>
      </c>
      <c r="D36" s="28" t="s">
        <v>110</v>
      </c>
      <c r="E36" s="29" t="s">
        <v>104</v>
      </c>
      <c r="F36" s="29" t="s">
        <v>108</v>
      </c>
      <c r="G36" s="28">
        <v>2</v>
      </c>
      <c r="H36" s="30">
        <v>71.45</v>
      </c>
      <c r="I36" s="27">
        <v>77.4</v>
      </c>
      <c r="J36" s="27">
        <f t="shared" si="0"/>
        <v>74.425</v>
      </c>
      <c r="K36" s="25">
        <v>2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</row>
    <row r="37" spans="1:11">
      <c r="A37" s="24">
        <v>34</v>
      </c>
      <c r="B37" s="28" t="s">
        <v>111</v>
      </c>
      <c r="C37" s="28" t="s">
        <v>22</v>
      </c>
      <c r="D37" s="28" t="s">
        <v>112</v>
      </c>
      <c r="E37" s="29" t="s">
        <v>113</v>
      </c>
      <c r="F37" s="29" t="s">
        <v>114</v>
      </c>
      <c r="G37" s="28">
        <v>1</v>
      </c>
      <c r="H37" s="30">
        <v>74.5</v>
      </c>
      <c r="I37" s="27">
        <v>91.33</v>
      </c>
      <c r="J37" s="27">
        <f t="shared" si="0"/>
        <v>82.915</v>
      </c>
      <c r="K37" s="25">
        <v>1</v>
      </c>
    </row>
    <row r="38" s="4" customFormat="1" spans="1:57">
      <c r="A38" s="24">
        <v>35</v>
      </c>
      <c r="B38" s="28" t="s">
        <v>115</v>
      </c>
      <c r="C38" s="28" t="s">
        <v>22</v>
      </c>
      <c r="D38" s="28" t="s">
        <v>116</v>
      </c>
      <c r="E38" s="29" t="s">
        <v>117</v>
      </c>
      <c r="F38" s="29" t="s">
        <v>118</v>
      </c>
      <c r="G38" s="28">
        <v>8</v>
      </c>
      <c r="H38" s="30">
        <v>82.62</v>
      </c>
      <c r="I38" s="27">
        <v>80.4</v>
      </c>
      <c r="J38" s="27">
        <f t="shared" si="0"/>
        <v>81.51</v>
      </c>
      <c r="K38" s="25">
        <v>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="4" customFormat="1" spans="1:57">
      <c r="A39" s="24">
        <v>36</v>
      </c>
      <c r="B39" s="28" t="s">
        <v>119</v>
      </c>
      <c r="C39" s="28" t="s">
        <v>13</v>
      </c>
      <c r="D39" s="28" t="s">
        <v>120</v>
      </c>
      <c r="E39" s="29" t="s">
        <v>117</v>
      </c>
      <c r="F39" s="29" t="s">
        <v>118</v>
      </c>
      <c r="G39" s="28">
        <v>8</v>
      </c>
      <c r="H39" s="30">
        <v>78.97</v>
      </c>
      <c r="I39" s="27">
        <v>80.8</v>
      </c>
      <c r="J39" s="27">
        <f t="shared" si="0"/>
        <v>79.885</v>
      </c>
      <c r="K39" s="25">
        <v>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="4" customFormat="1" spans="1:57">
      <c r="A40" s="24">
        <v>37</v>
      </c>
      <c r="B40" s="28" t="s">
        <v>121</v>
      </c>
      <c r="C40" s="28" t="s">
        <v>22</v>
      </c>
      <c r="D40" s="28" t="s">
        <v>122</v>
      </c>
      <c r="E40" s="29" t="s">
        <v>117</v>
      </c>
      <c r="F40" s="29" t="s">
        <v>118</v>
      </c>
      <c r="G40" s="28">
        <v>8</v>
      </c>
      <c r="H40" s="30">
        <v>78.64</v>
      </c>
      <c r="I40" s="27">
        <v>80.2</v>
      </c>
      <c r="J40" s="27">
        <f t="shared" si="0"/>
        <v>79.42</v>
      </c>
      <c r="K40" s="25">
        <v>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="6" customFormat="1" spans="1:57">
      <c r="A41" s="24">
        <v>38</v>
      </c>
      <c r="B41" s="28" t="s">
        <v>123</v>
      </c>
      <c r="C41" s="28" t="s">
        <v>13</v>
      </c>
      <c r="D41" s="28" t="s">
        <v>124</v>
      </c>
      <c r="E41" s="29" t="s">
        <v>117</v>
      </c>
      <c r="F41" s="29" t="s">
        <v>118</v>
      </c>
      <c r="G41" s="28">
        <v>8</v>
      </c>
      <c r="H41" s="30">
        <v>77.41</v>
      </c>
      <c r="I41" s="27">
        <v>81.4</v>
      </c>
      <c r="J41" s="27">
        <f t="shared" si="0"/>
        <v>79.405</v>
      </c>
      <c r="K41" s="25">
        <v>4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="3" customFormat="1" spans="1:57">
      <c r="A42" s="24">
        <v>39</v>
      </c>
      <c r="B42" s="28" t="s">
        <v>125</v>
      </c>
      <c r="C42" s="28" t="s">
        <v>22</v>
      </c>
      <c r="D42" s="28" t="s">
        <v>126</v>
      </c>
      <c r="E42" s="29" t="s">
        <v>117</v>
      </c>
      <c r="F42" s="29" t="s">
        <v>118</v>
      </c>
      <c r="G42" s="28">
        <v>8</v>
      </c>
      <c r="H42" s="30">
        <v>74.63</v>
      </c>
      <c r="I42" s="27">
        <v>79.8</v>
      </c>
      <c r="J42" s="27">
        <f t="shared" si="0"/>
        <v>77.215</v>
      </c>
      <c r="K42" s="25">
        <v>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="3" customFormat="1" spans="1:57">
      <c r="A43" s="24">
        <v>40</v>
      </c>
      <c r="B43" s="28" t="s">
        <v>127</v>
      </c>
      <c r="C43" s="28" t="s">
        <v>22</v>
      </c>
      <c r="D43" s="28" t="s">
        <v>128</v>
      </c>
      <c r="E43" s="29" t="s">
        <v>117</v>
      </c>
      <c r="F43" s="29" t="s">
        <v>118</v>
      </c>
      <c r="G43" s="28">
        <v>8</v>
      </c>
      <c r="H43" s="30">
        <v>73.78</v>
      </c>
      <c r="I43" s="27">
        <v>80.6</v>
      </c>
      <c r="J43" s="27">
        <f t="shared" si="0"/>
        <v>77.19</v>
      </c>
      <c r="K43" s="25">
        <v>6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="3" customFormat="1" spans="1:57">
      <c r="A44" s="24">
        <v>41</v>
      </c>
      <c r="B44" s="28" t="s">
        <v>129</v>
      </c>
      <c r="C44" s="28" t="s">
        <v>22</v>
      </c>
      <c r="D44" s="28" t="s">
        <v>130</v>
      </c>
      <c r="E44" s="29" t="s">
        <v>117</v>
      </c>
      <c r="F44" s="29" t="s">
        <v>118</v>
      </c>
      <c r="G44" s="28">
        <v>8</v>
      </c>
      <c r="H44" s="30">
        <v>72.36</v>
      </c>
      <c r="I44" s="27">
        <v>81</v>
      </c>
      <c r="J44" s="27">
        <f t="shared" si="0"/>
        <v>76.68</v>
      </c>
      <c r="K44" s="25">
        <v>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="3" customFormat="1" spans="1:57">
      <c r="A45" s="24">
        <v>42</v>
      </c>
      <c r="B45" s="28" t="s">
        <v>131</v>
      </c>
      <c r="C45" s="28" t="s">
        <v>13</v>
      </c>
      <c r="D45" s="28" t="s">
        <v>132</v>
      </c>
      <c r="E45" s="29" t="s">
        <v>117</v>
      </c>
      <c r="F45" s="29" t="s">
        <v>118</v>
      </c>
      <c r="G45" s="28">
        <v>8</v>
      </c>
      <c r="H45" s="30">
        <v>75.65</v>
      </c>
      <c r="I45" s="27">
        <v>77.4</v>
      </c>
      <c r="J45" s="27">
        <f t="shared" si="0"/>
        <v>76.525</v>
      </c>
      <c r="K45" s="25">
        <v>8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11">
      <c r="A46" s="24">
        <v>43</v>
      </c>
      <c r="B46" s="28" t="s">
        <v>133</v>
      </c>
      <c r="C46" s="28" t="s">
        <v>22</v>
      </c>
      <c r="D46" s="28" t="s">
        <v>134</v>
      </c>
      <c r="E46" s="29" t="s">
        <v>117</v>
      </c>
      <c r="F46" s="29" t="s">
        <v>135</v>
      </c>
      <c r="G46" s="28">
        <v>2</v>
      </c>
      <c r="H46" s="30">
        <v>85.46</v>
      </c>
      <c r="I46" s="27">
        <v>76.8</v>
      </c>
      <c r="J46" s="27">
        <f t="shared" si="0"/>
        <v>81.13</v>
      </c>
      <c r="K46" s="25">
        <v>1</v>
      </c>
    </row>
    <row r="47" spans="1:11">
      <c r="A47" s="24">
        <v>44</v>
      </c>
      <c r="B47" s="28" t="s">
        <v>136</v>
      </c>
      <c r="C47" s="28" t="s">
        <v>22</v>
      </c>
      <c r="D47" s="28" t="s">
        <v>137</v>
      </c>
      <c r="E47" s="29" t="s">
        <v>117</v>
      </c>
      <c r="F47" s="29" t="s">
        <v>135</v>
      </c>
      <c r="G47" s="28">
        <v>2</v>
      </c>
      <c r="H47" s="30">
        <v>81.84</v>
      </c>
      <c r="I47" s="27">
        <v>78.2</v>
      </c>
      <c r="J47" s="27">
        <f t="shared" si="0"/>
        <v>80.02</v>
      </c>
      <c r="K47" s="25">
        <v>2</v>
      </c>
    </row>
    <row r="48" s="3" customFormat="1" spans="1:57">
      <c r="A48" s="24">
        <v>45</v>
      </c>
      <c r="B48" s="28" t="s">
        <v>138</v>
      </c>
      <c r="C48" s="28" t="s">
        <v>22</v>
      </c>
      <c r="D48" s="28" t="s">
        <v>139</v>
      </c>
      <c r="E48" s="29" t="s">
        <v>117</v>
      </c>
      <c r="F48" s="29" t="s">
        <v>140</v>
      </c>
      <c r="G48" s="28">
        <v>2</v>
      </c>
      <c r="H48" s="30">
        <v>83</v>
      </c>
      <c r="I48" s="27">
        <v>79.6</v>
      </c>
      <c r="J48" s="27">
        <f t="shared" si="0"/>
        <v>81.3</v>
      </c>
      <c r="K48" s="25">
        <v>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="3" customFormat="1" spans="1:57">
      <c r="A49" s="24">
        <v>46</v>
      </c>
      <c r="B49" s="28" t="s">
        <v>141</v>
      </c>
      <c r="C49" s="28" t="s">
        <v>13</v>
      </c>
      <c r="D49" s="28" t="s">
        <v>142</v>
      </c>
      <c r="E49" s="29" t="s">
        <v>117</v>
      </c>
      <c r="F49" s="29" t="s">
        <v>140</v>
      </c>
      <c r="G49" s="28">
        <v>2</v>
      </c>
      <c r="H49" s="30">
        <v>83.98</v>
      </c>
      <c r="I49" s="27">
        <v>77.4</v>
      </c>
      <c r="J49" s="27">
        <f t="shared" si="0"/>
        <v>80.69</v>
      </c>
      <c r="K49" s="25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="4" customFormat="1" spans="1:57">
      <c r="A50" s="24">
        <v>47</v>
      </c>
      <c r="B50" s="28" t="s">
        <v>143</v>
      </c>
      <c r="C50" s="28" t="s">
        <v>22</v>
      </c>
      <c r="D50" s="28" t="s">
        <v>144</v>
      </c>
      <c r="E50" s="29" t="s">
        <v>117</v>
      </c>
      <c r="F50" s="29" t="s">
        <v>145</v>
      </c>
      <c r="G50" s="28">
        <v>1</v>
      </c>
      <c r="H50" s="30">
        <v>79.16</v>
      </c>
      <c r="I50" s="27">
        <v>75.6</v>
      </c>
      <c r="J50" s="27">
        <f t="shared" si="0"/>
        <v>77.38</v>
      </c>
      <c r="K50" s="25">
        <v>1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="4" customFormat="1" spans="1:57">
      <c r="A51" s="24">
        <v>48</v>
      </c>
      <c r="B51" s="28" t="s">
        <v>146</v>
      </c>
      <c r="C51" s="28" t="s">
        <v>22</v>
      </c>
      <c r="D51" s="28" t="s">
        <v>147</v>
      </c>
      <c r="E51" s="29" t="s">
        <v>117</v>
      </c>
      <c r="F51" s="29" t="s">
        <v>148</v>
      </c>
      <c r="G51" s="28">
        <v>1</v>
      </c>
      <c r="H51" s="30">
        <v>79.63</v>
      </c>
      <c r="I51" s="27">
        <v>76.2</v>
      </c>
      <c r="J51" s="27">
        <f t="shared" si="0"/>
        <v>77.915</v>
      </c>
      <c r="K51" s="25">
        <v>1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="4" customFormat="1" spans="1:57">
      <c r="A52" s="24">
        <v>49</v>
      </c>
      <c r="B52" s="28" t="s">
        <v>149</v>
      </c>
      <c r="C52" s="28" t="s">
        <v>22</v>
      </c>
      <c r="D52" s="28" t="s">
        <v>150</v>
      </c>
      <c r="E52" s="29" t="s">
        <v>117</v>
      </c>
      <c r="F52" s="29" t="s">
        <v>151</v>
      </c>
      <c r="G52" s="28">
        <v>1</v>
      </c>
      <c r="H52" s="30">
        <v>78.79</v>
      </c>
      <c r="I52" s="27">
        <v>77.8</v>
      </c>
      <c r="J52" s="27">
        <f t="shared" si="0"/>
        <v>78.295</v>
      </c>
      <c r="K52" s="25">
        <v>1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1:11">
      <c r="A53" s="24">
        <v>50</v>
      </c>
      <c r="B53" s="28" t="s">
        <v>152</v>
      </c>
      <c r="C53" s="28" t="s">
        <v>22</v>
      </c>
      <c r="D53" s="28" t="s">
        <v>153</v>
      </c>
      <c r="E53" s="29" t="s">
        <v>117</v>
      </c>
      <c r="F53" s="29" t="s">
        <v>154</v>
      </c>
      <c r="G53" s="28">
        <v>3</v>
      </c>
      <c r="H53" s="30">
        <v>88.91</v>
      </c>
      <c r="I53" s="27">
        <v>80</v>
      </c>
      <c r="J53" s="27">
        <f t="shared" si="0"/>
        <v>84.455</v>
      </c>
      <c r="K53" s="25">
        <v>1</v>
      </c>
    </row>
    <row r="54" s="4" customFormat="1" spans="1:57">
      <c r="A54" s="24">
        <v>51</v>
      </c>
      <c r="B54" s="28" t="s">
        <v>155</v>
      </c>
      <c r="C54" s="28" t="s">
        <v>22</v>
      </c>
      <c r="D54" s="28" t="s">
        <v>156</v>
      </c>
      <c r="E54" s="29" t="s">
        <v>117</v>
      </c>
      <c r="F54" s="29" t="s">
        <v>154</v>
      </c>
      <c r="G54" s="28">
        <v>3</v>
      </c>
      <c r="H54" s="30">
        <v>86.44</v>
      </c>
      <c r="I54" s="27">
        <v>81.6</v>
      </c>
      <c r="J54" s="27">
        <f t="shared" si="0"/>
        <v>84.02</v>
      </c>
      <c r="K54" s="25">
        <v>2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="7" customFormat="1" ht="10.8" spans="1:57">
      <c r="A55" s="25">
        <v>52</v>
      </c>
      <c r="B55" s="33" t="s">
        <v>157</v>
      </c>
      <c r="C55" s="33" t="s">
        <v>22</v>
      </c>
      <c r="D55" s="33" t="s">
        <v>158</v>
      </c>
      <c r="E55" s="34" t="s">
        <v>117</v>
      </c>
      <c r="F55" s="34" t="s">
        <v>154</v>
      </c>
      <c r="G55" s="33">
        <v>3</v>
      </c>
      <c r="H55" s="35">
        <v>87.87</v>
      </c>
      <c r="I55" s="39">
        <v>78.2</v>
      </c>
      <c r="J55" s="39">
        <f t="shared" si="0"/>
        <v>83.035</v>
      </c>
      <c r="K55" s="40">
        <v>3</v>
      </c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="4" customFormat="1" spans="1:57">
      <c r="A56" s="24">
        <v>53</v>
      </c>
      <c r="B56" s="28" t="s">
        <v>159</v>
      </c>
      <c r="C56" s="28" t="s">
        <v>22</v>
      </c>
      <c r="D56" s="28" t="s">
        <v>160</v>
      </c>
      <c r="E56" s="29" t="s">
        <v>117</v>
      </c>
      <c r="F56" s="29" t="s">
        <v>161</v>
      </c>
      <c r="G56" s="28">
        <v>1</v>
      </c>
      <c r="H56" s="30">
        <v>86.89</v>
      </c>
      <c r="I56" s="27">
        <v>82.2</v>
      </c>
      <c r="J56" s="27">
        <f t="shared" si="0"/>
        <v>84.545</v>
      </c>
      <c r="K56" s="25">
        <v>1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="6" customFormat="1" spans="1:57">
      <c r="A57" s="24">
        <v>54</v>
      </c>
      <c r="B57" s="28" t="s">
        <v>162</v>
      </c>
      <c r="C57" s="28" t="s">
        <v>22</v>
      </c>
      <c r="D57" s="28" t="s">
        <v>163</v>
      </c>
      <c r="E57" s="29" t="s">
        <v>117</v>
      </c>
      <c r="F57" s="29" t="s">
        <v>164</v>
      </c>
      <c r="G57" s="28">
        <v>1</v>
      </c>
      <c r="H57" s="30">
        <v>61.64</v>
      </c>
      <c r="I57" s="27">
        <v>75.6</v>
      </c>
      <c r="J57" s="27">
        <f t="shared" si="0"/>
        <v>68.62</v>
      </c>
      <c r="K57" s="25">
        <v>1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="8" customFormat="1" spans="1:57">
      <c r="A58" s="24">
        <v>55</v>
      </c>
      <c r="B58" s="31" t="s">
        <v>165</v>
      </c>
      <c r="C58" s="31" t="s">
        <v>22</v>
      </c>
      <c r="D58" s="31" t="s">
        <v>166</v>
      </c>
      <c r="E58" s="32" t="s">
        <v>167</v>
      </c>
      <c r="F58" s="32" t="s">
        <v>168</v>
      </c>
      <c r="G58" s="31">
        <v>10</v>
      </c>
      <c r="H58" s="36">
        <v>89.1</v>
      </c>
      <c r="I58" s="42">
        <v>89</v>
      </c>
      <c r="J58" s="42">
        <f t="shared" ref="J58:J71" si="1">H58*0.3+I58*0.7</f>
        <v>89.03</v>
      </c>
      <c r="K58" s="25">
        <v>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="8" customFormat="1" spans="1:57">
      <c r="A59" s="24">
        <v>56</v>
      </c>
      <c r="B59" s="31" t="s">
        <v>169</v>
      </c>
      <c r="C59" s="31" t="s">
        <v>22</v>
      </c>
      <c r="D59" s="31" t="s">
        <v>170</v>
      </c>
      <c r="E59" s="32" t="s">
        <v>167</v>
      </c>
      <c r="F59" s="32" t="s">
        <v>168</v>
      </c>
      <c r="G59" s="31">
        <v>10</v>
      </c>
      <c r="H59" s="36">
        <v>80.99</v>
      </c>
      <c r="I59" s="42">
        <v>91.8</v>
      </c>
      <c r="J59" s="42">
        <f t="shared" si="1"/>
        <v>88.557</v>
      </c>
      <c r="K59" s="25">
        <v>2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="8" customFormat="1" spans="1:57">
      <c r="A60" s="24">
        <v>57</v>
      </c>
      <c r="B60" s="31" t="s">
        <v>171</v>
      </c>
      <c r="C60" s="31" t="s">
        <v>22</v>
      </c>
      <c r="D60" s="31" t="s">
        <v>172</v>
      </c>
      <c r="E60" s="32" t="s">
        <v>167</v>
      </c>
      <c r="F60" s="32" t="s">
        <v>168</v>
      </c>
      <c r="G60" s="31">
        <v>10</v>
      </c>
      <c r="H60" s="36">
        <v>85.91</v>
      </c>
      <c r="I60" s="42">
        <v>87.8</v>
      </c>
      <c r="J60" s="42">
        <f t="shared" si="1"/>
        <v>87.233</v>
      </c>
      <c r="K60" s="25">
        <v>3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="8" customFormat="1" spans="1:57">
      <c r="A61" s="24">
        <v>58</v>
      </c>
      <c r="B61" s="31" t="s">
        <v>173</v>
      </c>
      <c r="C61" s="31" t="s">
        <v>22</v>
      </c>
      <c r="D61" s="31" t="s">
        <v>174</v>
      </c>
      <c r="E61" s="32" t="s">
        <v>167</v>
      </c>
      <c r="F61" s="32" t="s">
        <v>168</v>
      </c>
      <c r="G61" s="31">
        <v>10</v>
      </c>
      <c r="H61" s="36">
        <v>85.2</v>
      </c>
      <c r="I61" s="42">
        <v>87.8</v>
      </c>
      <c r="J61" s="42">
        <f t="shared" si="1"/>
        <v>87.02</v>
      </c>
      <c r="K61" s="25">
        <v>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="8" customFormat="1" spans="1:57">
      <c r="A62" s="24">
        <v>59</v>
      </c>
      <c r="B62" s="31" t="s">
        <v>175</v>
      </c>
      <c r="C62" s="31" t="s">
        <v>22</v>
      </c>
      <c r="D62" s="31" t="s">
        <v>176</v>
      </c>
      <c r="E62" s="32" t="s">
        <v>167</v>
      </c>
      <c r="F62" s="32" t="s">
        <v>168</v>
      </c>
      <c r="G62" s="31">
        <v>10</v>
      </c>
      <c r="H62" s="36">
        <v>84.11</v>
      </c>
      <c r="I62" s="42">
        <v>88</v>
      </c>
      <c r="J62" s="42">
        <f t="shared" si="1"/>
        <v>86.833</v>
      </c>
      <c r="K62" s="25">
        <v>5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="8" customFormat="1" spans="1:57">
      <c r="A63" s="24">
        <v>60</v>
      </c>
      <c r="B63" s="31" t="s">
        <v>177</v>
      </c>
      <c r="C63" s="31" t="s">
        <v>22</v>
      </c>
      <c r="D63" s="31" t="s">
        <v>178</v>
      </c>
      <c r="E63" s="32" t="s">
        <v>167</v>
      </c>
      <c r="F63" s="32" t="s">
        <v>168</v>
      </c>
      <c r="G63" s="31">
        <v>10</v>
      </c>
      <c r="H63" s="36">
        <v>86.89</v>
      </c>
      <c r="I63" s="42">
        <v>83.8</v>
      </c>
      <c r="J63" s="42">
        <f t="shared" si="1"/>
        <v>84.727</v>
      </c>
      <c r="K63" s="25">
        <v>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="8" customFormat="1" spans="1:57">
      <c r="A64" s="24">
        <v>61</v>
      </c>
      <c r="B64" s="31" t="s">
        <v>179</v>
      </c>
      <c r="C64" s="31" t="s">
        <v>22</v>
      </c>
      <c r="D64" s="31" t="s">
        <v>180</v>
      </c>
      <c r="E64" s="32" t="s">
        <v>167</v>
      </c>
      <c r="F64" s="32" t="s">
        <v>168</v>
      </c>
      <c r="G64" s="31">
        <v>10</v>
      </c>
      <c r="H64" s="36">
        <v>81.9</v>
      </c>
      <c r="I64" s="42">
        <v>84.4</v>
      </c>
      <c r="J64" s="42">
        <f t="shared" si="1"/>
        <v>83.65</v>
      </c>
      <c r="K64" s="25">
        <v>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="8" customFormat="1" spans="1:57">
      <c r="A65" s="24">
        <v>62</v>
      </c>
      <c r="B65" s="31" t="s">
        <v>181</v>
      </c>
      <c r="C65" s="31" t="s">
        <v>22</v>
      </c>
      <c r="D65" s="31" t="s">
        <v>182</v>
      </c>
      <c r="E65" s="32" t="s">
        <v>167</v>
      </c>
      <c r="F65" s="32" t="s">
        <v>168</v>
      </c>
      <c r="G65" s="31">
        <v>10</v>
      </c>
      <c r="H65" s="36">
        <v>81.45</v>
      </c>
      <c r="I65" s="42">
        <v>84.2</v>
      </c>
      <c r="J65" s="42">
        <f t="shared" si="1"/>
        <v>83.375</v>
      </c>
      <c r="K65" s="25">
        <v>8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="8" customFormat="1" spans="1:57">
      <c r="A66" s="24">
        <v>63</v>
      </c>
      <c r="B66" s="31" t="s">
        <v>183</v>
      </c>
      <c r="C66" s="31" t="s">
        <v>22</v>
      </c>
      <c r="D66" s="31" t="s">
        <v>184</v>
      </c>
      <c r="E66" s="32" t="s">
        <v>167</v>
      </c>
      <c r="F66" s="32" t="s">
        <v>168</v>
      </c>
      <c r="G66" s="31">
        <v>10</v>
      </c>
      <c r="H66" s="36">
        <v>81.44</v>
      </c>
      <c r="I66" s="42">
        <v>83.6</v>
      </c>
      <c r="J66" s="42">
        <f t="shared" si="1"/>
        <v>82.952</v>
      </c>
      <c r="K66" s="25">
        <v>9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="8" customFormat="1" spans="1:57">
      <c r="A67" s="24">
        <v>64</v>
      </c>
      <c r="B67" s="31" t="s">
        <v>185</v>
      </c>
      <c r="C67" s="31" t="s">
        <v>22</v>
      </c>
      <c r="D67" s="31" t="s">
        <v>186</v>
      </c>
      <c r="E67" s="32" t="s">
        <v>167</v>
      </c>
      <c r="F67" s="32" t="s">
        <v>168</v>
      </c>
      <c r="G67" s="31">
        <v>10</v>
      </c>
      <c r="H67" s="36">
        <v>83.65</v>
      </c>
      <c r="I67" s="42">
        <v>82.6</v>
      </c>
      <c r="J67" s="42">
        <f t="shared" si="1"/>
        <v>82.915</v>
      </c>
      <c r="K67" s="25">
        <v>10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="8" customFormat="1" spans="1:57">
      <c r="A68" s="24">
        <v>65</v>
      </c>
      <c r="B68" s="31" t="s">
        <v>187</v>
      </c>
      <c r="C68" s="31" t="s">
        <v>13</v>
      </c>
      <c r="D68" s="31" t="s">
        <v>188</v>
      </c>
      <c r="E68" s="32" t="s">
        <v>167</v>
      </c>
      <c r="F68" s="32" t="s">
        <v>189</v>
      </c>
      <c r="G68" s="31">
        <v>4</v>
      </c>
      <c r="H68" s="36">
        <v>81.31</v>
      </c>
      <c r="I68" s="42">
        <v>87.2</v>
      </c>
      <c r="J68" s="42">
        <f t="shared" si="1"/>
        <v>85.433</v>
      </c>
      <c r="K68" s="25">
        <v>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="8" customFormat="1" spans="1:57">
      <c r="A69" s="24">
        <v>66</v>
      </c>
      <c r="B69" s="31" t="s">
        <v>190</v>
      </c>
      <c r="C69" s="31" t="s">
        <v>13</v>
      </c>
      <c r="D69" s="31" t="s">
        <v>191</v>
      </c>
      <c r="E69" s="32" t="s">
        <v>167</v>
      </c>
      <c r="F69" s="32" t="s">
        <v>189</v>
      </c>
      <c r="G69" s="31">
        <v>4</v>
      </c>
      <c r="H69" s="36">
        <v>77.42</v>
      </c>
      <c r="I69" s="42">
        <v>84</v>
      </c>
      <c r="J69" s="42">
        <f t="shared" si="1"/>
        <v>82.026</v>
      </c>
      <c r="K69" s="25">
        <v>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="8" customFormat="1" spans="1:57">
      <c r="A70" s="24">
        <v>67</v>
      </c>
      <c r="B70" s="31" t="s">
        <v>192</v>
      </c>
      <c r="C70" s="31" t="s">
        <v>13</v>
      </c>
      <c r="D70" s="31" t="s">
        <v>193</v>
      </c>
      <c r="E70" s="32" t="s">
        <v>167</v>
      </c>
      <c r="F70" s="32" t="s">
        <v>189</v>
      </c>
      <c r="G70" s="31">
        <v>4</v>
      </c>
      <c r="H70" s="36">
        <v>82.22</v>
      </c>
      <c r="I70" s="42">
        <v>79.8</v>
      </c>
      <c r="J70" s="42">
        <f t="shared" si="1"/>
        <v>80.526</v>
      </c>
      <c r="K70" s="25">
        <v>3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="8" customFormat="1" spans="1:57">
      <c r="A71" s="24">
        <v>68</v>
      </c>
      <c r="B71" s="31" t="s">
        <v>194</v>
      </c>
      <c r="C71" s="31" t="s">
        <v>13</v>
      </c>
      <c r="D71" s="31" t="s">
        <v>195</v>
      </c>
      <c r="E71" s="32" t="s">
        <v>167</v>
      </c>
      <c r="F71" s="32" t="s">
        <v>189</v>
      </c>
      <c r="G71" s="31">
        <v>4</v>
      </c>
      <c r="H71" s="36">
        <v>82.16</v>
      </c>
      <c r="I71" s="42">
        <v>78</v>
      </c>
      <c r="J71" s="42">
        <f t="shared" si="1"/>
        <v>79.248</v>
      </c>
      <c r="K71" s="25">
        <v>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11">
      <c r="A72" s="24">
        <v>69</v>
      </c>
      <c r="B72" s="28" t="s">
        <v>196</v>
      </c>
      <c r="C72" s="28" t="s">
        <v>22</v>
      </c>
      <c r="D72" s="28" t="s">
        <v>197</v>
      </c>
      <c r="E72" s="29" t="s">
        <v>198</v>
      </c>
      <c r="F72" s="29" t="s">
        <v>199</v>
      </c>
      <c r="G72" s="28">
        <v>2</v>
      </c>
      <c r="H72" s="30">
        <v>79.3</v>
      </c>
      <c r="I72" s="27">
        <v>77.8</v>
      </c>
      <c r="J72" s="27">
        <f t="shared" ref="J72:J80" si="2">H72*0.5+I72*0.5</f>
        <v>78.55</v>
      </c>
      <c r="K72" s="25">
        <v>1</v>
      </c>
    </row>
    <row r="73" spans="1:11">
      <c r="A73" s="24">
        <v>70</v>
      </c>
      <c r="B73" s="28" t="s">
        <v>200</v>
      </c>
      <c r="C73" s="28" t="s">
        <v>22</v>
      </c>
      <c r="D73" s="28" t="s">
        <v>201</v>
      </c>
      <c r="E73" s="29" t="s">
        <v>198</v>
      </c>
      <c r="F73" s="29" t="s">
        <v>199</v>
      </c>
      <c r="G73" s="28">
        <v>2</v>
      </c>
      <c r="H73" s="30">
        <v>74.48</v>
      </c>
      <c r="I73" s="27">
        <v>78.2</v>
      </c>
      <c r="J73" s="27">
        <f t="shared" si="2"/>
        <v>76.34</v>
      </c>
      <c r="K73" s="25">
        <v>2</v>
      </c>
    </row>
    <row r="74" spans="1:11">
      <c r="A74" s="24">
        <v>71</v>
      </c>
      <c r="B74" s="28" t="s">
        <v>202</v>
      </c>
      <c r="C74" s="28" t="s">
        <v>22</v>
      </c>
      <c r="D74" s="28" t="s">
        <v>203</v>
      </c>
      <c r="E74" s="29" t="s">
        <v>198</v>
      </c>
      <c r="F74" s="29" t="s">
        <v>204</v>
      </c>
      <c r="G74" s="28">
        <v>1</v>
      </c>
      <c r="H74" s="30">
        <v>77.68</v>
      </c>
      <c r="I74" s="27">
        <v>82.8</v>
      </c>
      <c r="J74" s="27">
        <f t="shared" si="2"/>
        <v>80.24</v>
      </c>
      <c r="K74" s="25">
        <v>1</v>
      </c>
    </row>
    <row r="75" spans="1:11">
      <c r="A75" s="24">
        <v>72</v>
      </c>
      <c r="B75" s="28" t="s">
        <v>205</v>
      </c>
      <c r="C75" s="28" t="s">
        <v>22</v>
      </c>
      <c r="D75" s="28" t="s">
        <v>206</v>
      </c>
      <c r="E75" s="29" t="s">
        <v>198</v>
      </c>
      <c r="F75" s="29" t="s">
        <v>207</v>
      </c>
      <c r="G75" s="28">
        <v>1</v>
      </c>
      <c r="H75" s="30">
        <v>80.33</v>
      </c>
      <c r="I75" s="27">
        <v>82</v>
      </c>
      <c r="J75" s="27">
        <f t="shared" si="2"/>
        <v>81.165</v>
      </c>
      <c r="K75" s="25">
        <v>1</v>
      </c>
    </row>
    <row r="76" customFormat="1" spans="1:57">
      <c r="A76" s="24">
        <v>73</v>
      </c>
      <c r="B76" s="31" t="s">
        <v>208</v>
      </c>
      <c r="C76" s="31" t="s">
        <v>22</v>
      </c>
      <c r="D76" s="31" t="s">
        <v>209</v>
      </c>
      <c r="E76" s="32" t="s">
        <v>210</v>
      </c>
      <c r="F76" s="32" t="s">
        <v>211</v>
      </c>
      <c r="G76" s="31">
        <v>1</v>
      </c>
      <c r="H76" s="36">
        <v>78.53</v>
      </c>
      <c r="I76" s="42">
        <v>90.8</v>
      </c>
      <c r="J76" s="42">
        <f t="shared" si="2"/>
        <v>84.665</v>
      </c>
      <c r="K76" s="25">
        <v>1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="9" customFormat="1" spans="1:57">
      <c r="A77" s="24">
        <v>74</v>
      </c>
      <c r="B77" s="28" t="s">
        <v>212</v>
      </c>
      <c r="C77" s="28" t="s">
        <v>13</v>
      </c>
      <c r="D77" s="28" t="s">
        <v>213</v>
      </c>
      <c r="E77" s="29" t="s">
        <v>210</v>
      </c>
      <c r="F77" s="29" t="s">
        <v>214</v>
      </c>
      <c r="G77" s="28">
        <v>1</v>
      </c>
      <c r="H77" s="30">
        <v>74.51</v>
      </c>
      <c r="I77" s="27">
        <v>78.6</v>
      </c>
      <c r="J77" s="27">
        <f t="shared" si="2"/>
        <v>76.555</v>
      </c>
      <c r="K77" s="25">
        <v>1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="1" customFormat="1" spans="1:11">
      <c r="A78" s="24">
        <v>75</v>
      </c>
      <c r="B78" s="28" t="s">
        <v>215</v>
      </c>
      <c r="C78" s="28" t="s">
        <v>13</v>
      </c>
      <c r="D78" s="28" t="s">
        <v>216</v>
      </c>
      <c r="E78" s="29" t="s">
        <v>217</v>
      </c>
      <c r="F78" s="29" t="s">
        <v>218</v>
      </c>
      <c r="G78" s="28">
        <v>3</v>
      </c>
      <c r="H78" s="30">
        <v>87.41</v>
      </c>
      <c r="I78" s="27">
        <v>79</v>
      </c>
      <c r="J78" s="27">
        <f t="shared" si="2"/>
        <v>83.205</v>
      </c>
      <c r="K78" s="25">
        <v>1</v>
      </c>
    </row>
    <row r="79" s="1" customFormat="1" spans="1:11">
      <c r="A79" s="24">
        <v>76</v>
      </c>
      <c r="B79" s="28" t="s">
        <v>219</v>
      </c>
      <c r="C79" s="28" t="s">
        <v>13</v>
      </c>
      <c r="D79" s="28" t="s">
        <v>220</v>
      </c>
      <c r="E79" s="29" t="s">
        <v>217</v>
      </c>
      <c r="F79" s="29" t="s">
        <v>218</v>
      </c>
      <c r="G79" s="28">
        <v>3</v>
      </c>
      <c r="H79" s="30">
        <v>88</v>
      </c>
      <c r="I79" s="27">
        <v>78.4</v>
      </c>
      <c r="J79" s="27">
        <f t="shared" si="2"/>
        <v>83.2</v>
      </c>
      <c r="K79" s="25">
        <v>2</v>
      </c>
    </row>
    <row r="80" s="1" customFormat="1" spans="1:11">
      <c r="A80" s="24">
        <v>77</v>
      </c>
      <c r="B80" s="28" t="s">
        <v>221</v>
      </c>
      <c r="C80" s="28" t="s">
        <v>13</v>
      </c>
      <c r="D80" s="28" t="s">
        <v>222</v>
      </c>
      <c r="E80" s="29" t="s">
        <v>217</v>
      </c>
      <c r="F80" s="29" t="s">
        <v>218</v>
      </c>
      <c r="G80" s="28">
        <v>3</v>
      </c>
      <c r="H80" s="43">
        <v>84.17</v>
      </c>
      <c r="I80" s="27">
        <v>80.2</v>
      </c>
      <c r="J80" s="27">
        <f t="shared" si="2"/>
        <v>82.185</v>
      </c>
      <c r="K80" s="25">
        <v>3</v>
      </c>
    </row>
    <row r="81" s="1" customFormat="1" spans="1:11">
      <c r="A81" s="24">
        <v>78</v>
      </c>
      <c r="B81" s="28" t="s">
        <v>223</v>
      </c>
      <c r="C81" s="28" t="s">
        <v>13</v>
      </c>
      <c r="D81" s="28" t="s">
        <v>224</v>
      </c>
      <c r="E81" s="29" t="s">
        <v>217</v>
      </c>
      <c r="F81" s="29" t="s">
        <v>225</v>
      </c>
      <c r="G81" s="28">
        <v>1</v>
      </c>
      <c r="H81" s="30">
        <v>68.34</v>
      </c>
      <c r="I81" s="27">
        <v>77.8</v>
      </c>
      <c r="J81" s="27">
        <f t="shared" ref="J81:J90" si="3">H81*0.5+I81*0.5</f>
        <v>73.07</v>
      </c>
      <c r="K81" s="25">
        <v>1</v>
      </c>
    </row>
    <row r="82" s="1" customFormat="1" spans="1:11">
      <c r="A82" s="24">
        <v>79</v>
      </c>
      <c r="B82" s="28" t="s">
        <v>226</v>
      </c>
      <c r="C82" s="28" t="s">
        <v>22</v>
      </c>
      <c r="D82" s="28" t="s">
        <v>227</v>
      </c>
      <c r="E82" s="29" t="s">
        <v>217</v>
      </c>
      <c r="F82" s="29" t="s">
        <v>228</v>
      </c>
      <c r="G82" s="28">
        <v>1</v>
      </c>
      <c r="H82" s="30">
        <v>72.04</v>
      </c>
      <c r="I82" s="27">
        <v>76.4</v>
      </c>
      <c r="J82" s="27">
        <f t="shared" si="3"/>
        <v>74.22</v>
      </c>
      <c r="K82" s="25">
        <v>1</v>
      </c>
    </row>
    <row r="83" s="1" customFormat="1" spans="1:11">
      <c r="A83" s="24">
        <v>80</v>
      </c>
      <c r="B83" s="28" t="s">
        <v>229</v>
      </c>
      <c r="C83" s="28" t="s">
        <v>13</v>
      </c>
      <c r="D83" s="28" t="s">
        <v>230</v>
      </c>
      <c r="E83" s="29" t="s">
        <v>231</v>
      </c>
      <c r="F83" s="29" t="s">
        <v>232</v>
      </c>
      <c r="G83" s="28">
        <v>8</v>
      </c>
      <c r="H83" s="30">
        <v>83.51</v>
      </c>
      <c r="I83" s="27">
        <v>79</v>
      </c>
      <c r="J83" s="27">
        <f t="shared" si="3"/>
        <v>81.255</v>
      </c>
      <c r="K83" s="25">
        <v>1</v>
      </c>
    </row>
    <row r="84" s="1" customFormat="1" spans="1:11">
      <c r="A84" s="24">
        <v>81</v>
      </c>
      <c r="B84" s="28" t="s">
        <v>233</v>
      </c>
      <c r="C84" s="28" t="s">
        <v>13</v>
      </c>
      <c r="D84" s="28" t="s">
        <v>234</v>
      </c>
      <c r="E84" s="29" t="s">
        <v>231</v>
      </c>
      <c r="F84" s="29" t="s">
        <v>232</v>
      </c>
      <c r="G84" s="28">
        <v>8</v>
      </c>
      <c r="H84" s="30">
        <v>81.32</v>
      </c>
      <c r="I84" s="27">
        <v>79.4</v>
      </c>
      <c r="J84" s="27">
        <f t="shared" si="3"/>
        <v>80.36</v>
      </c>
      <c r="K84" s="25">
        <v>2</v>
      </c>
    </row>
    <row r="85" s="1" customFormat="1" spans="1:11">
      <c r="A85" s="24">
        <v>82</v>
      </c>
      <c r="B85" s="28" t="s">
        <v>235</v>
      </c>
      <c r="C85" s="28" t="s">
        <v>13</v>
      </c>
      <c r="D85" s="28" t="s">
        <v>236</v>
      </c>
      <c r="E85" s="29" t="s">
        <v>231</v>
      </c>
      <c r="F85" s="29" t="s">
        <v>232</v>
      </c>
      <c r="G85" s="28">
        <v>8</v>
      </c>
      <c r="H85" s="30">
        <v>81.18</v>
      </c>
      <c r="I85" s="27">
        <v>79.4</v>
      </c>
      <c r="J85" s="27">
        <f t="shared" si="3"/>
        <v>80.29</v>
      </c>
      <c r="K85" s="25">
        <v>3</v>
      </c>
    </row>
    <row r="86" s="1" customFormat="1" spans="1:11">
      <c r="A86" s="24">
        <v>83</v>
      </c>
      <c r="B86" s="28" t="s">
        <v>237</v>
      </c>
      <c r="C86" s="28" t="s">
        <v>13</v>
      </c>
      <c r="D86" s="28" t="s">
        <v>238</v>
      </c>
      <c r="E86" s="29" t="s">
        <v>231</v>
      </c>
      <c r="F86" s="29" t="s">
        <v>232</v>
      </c>
      <c r="G86" s="28">
        <v>8</v>
      </c>
      <c r="H86" s="30">
        <v>79.17</v>
      </c>
      <c r="I86" s="27">
        <v>80.6</v>
      </c>
      <c r="J86" s="27">
        <f t="shared" si="3"/>
        <v>79.885</v>
      </c>
      <c r="K86" s="25">
        <v>4</v>
      </c>
    </row>
    <row r="87" s="1" customFormat="1" spans="1:11">
      <c r="A87" s="24">
        <v>84</v>
      </c>
      <c r="B87" s="28" t="s">
        <v>239</v>
      </c>
      <c r="C87" s="28" t="s">
        <v>13</v>
      </c>
      <c r="D87" s="28" t="s">
        <v>240</v>
      </c>
      <c r="E87" s="29" t="s">
        <v>231</v>
      </c>
      <c r="F87" s="29" t="s">
        <v>232</v>
      </c>
      <c r="G87" s="28">
        <v>8</v>
      </c>
      <c r="H87" s="30">
        <v>76.38</v>
      </c>
      <c r="I87" s="27">
        <v>78.2</v>
      </c>
      <c r="J87" s="27">
        <f t="shared" si="3"/>
        <v>77.29</v>
      </c>
      <c r="K87" s="25">
        <v>5</v>
      </c>
    </row>
    <row r="88" s="1" customFormat="1" spans="1:11">
      <c r="A88" s="24">
        <v>85</v>
      </c>
      <c r="B88" s="28" t="s">
        <v>241</v>
      </c>
      <c r="C88" s="28" t="s">
        <v>13</v>
      </c>
      <c r="D88" s="28" t="s">
        <v>242</v>
      </c>
      <c r="E88" s="29" t="s">
        <v>231</v>
      </c>
      <c r="F88" s="29" t="s">
        <v>232</v>
      </c>
      <c r="G88" s="28">
        <v>8</v>
      </c>
      <c r="H88" s="30">
        <v>72.1</v>
      </c>
      <c r="I88" s="27">
        <v>81.4</v>
      </c>
      <c r="J88" s="27">
        <f t="shared" si="3"/>
        <v>76.75</v>
      </c>
      <c r="K88" s="25">
        <v>6</v>
      </c>
    </row>
    <row r="89" s="1" customFormat="1" spans="1:11">
      <c r="A89" s="24">
        <v>86</v>
      </c>
      <c r="B89" s="28" t="s">
        <v>243</v>
      </c>
      <c r="C89" s="28" t="s">
        <v>13</v>
      </c>
      <c r="D89" s="28" t="s">
        <v>244</v>
      </c>
      <c r="E89" s="29" t="s">
        <v>231</v>
      </c>
      <c r="F89" s="29" t="s">
        <v>232</v>
      </c>
      <c r="G89" s="28">
        <v>8</v>
      </c>
      <c r="H89" s="30">
        <v>73.52</v>
      </c>
      <c r="I89" s="27">
        <v>79.2</v>
      </c>
      <c r="J89" s="27">
        <f t="shared" si="3"/>
        <v>76.36</v>
      </c>
      <c r="K89" s="25">
        <v>7</v>
      </c>
    </row>
    <row r="90" s="1" customFormat="1" spans="1:11">
      <c r="A90" s="24">
        <v>87</v>
      </c>
      <c r="B90" s="28" t="s">
        <v>245</v>
      </c>
      <c r="C90" s="28" t="s">
        <v>13</v>
      </c>
      <c r="D90" s="28" t="s">
        <v>246</v>
      </c>
      <c r="E90" s="29" t="s">
        <v>231</v>
      </c>
      <c r="F90" s="29" t="s">
        <v>232</v>
      </c>
      <c r="G90" s="28">
        <v>8</v>
      </c>
      <c r="H90" s="30">
        <v>74.84</v>
      </c>
      <c r="I90" s="27">
        <v>76.8</v>
      </c>
      <c r="J90" s="27">
        <f t="shared" si="3"/>
        <v>75.82</v>
      </c>
      <c r="K90" s="25">
        <v>8</v>
      </c>
    </row>
    <row r="91" s="10" customFormat="1" ht="15.6" spans="1:57">
      <c r="A91" s="24">
        <v>88</v>
      </c>
      <c r="B91" s="31" t="s">
        <v>247</v>
      </c>
      <c r="C91" s="31" t="s">
        <v>22</v>
      </c>
      <c r="D91" s="31" t="s">
        <v>248</v>
      </c>
      <c r="E91" s="32" t="s">
        <v>249</v>
      </c>
      <c r="F91" s="32" t="s">
        <v>250</v>
      </c>
      <c r="G91" s="31">
        <v>1</v>
      </c>
      <c r="H91" s="36">
        <v>70.13</v>
      </c>
      <c r="I91" s="42">
        <v>89.8</v>
      </c>
      <c r="J91" s="42">
        <f>H91*0.3+I91*0.7</f>
        <v>83.899</v>
      </c>
      <c r="K91" s="25">
        <v>1</v>
      </c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="4" customFormat="1" spans="1:57">
      <c r="A92" s="24">
        <v>89</v>
      </c>
      <c r="B92" s="28" t="s">
        <v>251</v>
      </c>
      <c r="C92" s="28" t="s">
        <v>13</v>
      </c>
      <c r="D92" s="28" t="s">
        <v>252</v>
      </c>
      <c r="E92" s="29" t="s">
        <v>249</v>
      </c>
      <c r="F92" s="29" t="s">
        <v>253</v>
      </c>
      <c r="G92" s="28">
        <v>1</v>
      </c>
      <c r="H92" s="30">
        <v>75.29</v>
      </c>
      <c r="I92" s="27">
        <v>78.6</v>
      </c>
      <c r="J92" s="27">
        <f>H92*0.5+I92*0.5</f>
        <v>76.945</v>
      </c>
      <c r="K92" s="25">
        <v>1</v>
      </c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</row>
    <row r="93" s="1" customFormat="1" spans="1:11">
      <c r="A93" s="18"/>
      <c r="B93" s="44"/>
      <c r="C93" s="45"/>
      <c r="D93" s="45"/>
      <c r="E93" s="46"/>
      <c r="F93" s="46"/>
      <c r="G93" s="46"/>
      <c r="H93" s="46"/>
      <c r="I93" s="16"/>
      <c r="J93" s="16"/>
      <c r="K93" s="16"/>
    </row>
    <row r="94" s="1" customFormat="1" spans="1:11">
      <c r="A94" s="16"/>
      <c r="B94" s="46"/>
      <c r="C94" s="46"/>
      <c r="D94" s="46"/>
      <c r="E94" s="46"/>
      <c r="F94" s="46"/>
      <c r="G94" s="46"/>
      <c r="H94" s="46"/>
      <c r="I94" s="16"/>
      <c r="J94" s="16"/>
      <c r="K94" s="16"/>
    </row>
    <row r="95" s="1" customFormat="1" spans="1:11">
      <c r="A95" s="16"/>
      <c r="B95" s="46"/>
      <c r="C95" s="46"/>
      <c r="D95" s="46"/>
      <c r="E95" s="46"/>
      <c r="F95" s="46"/>
      <c r="G95" s="46"/>
      <c r="H95" s="46"/>
      <c r="I95" s="16"/>
      <c r="J95" s="16"/>
      <c r="K95" s="16"/>
    </row>
    <row r="96" s="11" customFormat="1" spans="1:11">
      <c r="A96" s="16"/>
      <c r="B96" s="46"/>
      <c r="C96" s="46"/>
      <c r="D96" s="46"/>
      <c r="E96" s="46"/>
      <c r="F96" s="46"/>
      <c r="G96" s="46"/>
      <c r="H96" s="46"/>
      <c r="I96" s="48"/>
      <c r="J96" s="48"/>
      <c r="K96" s="48"/>
    </row>
    <row r="97" s="1" customFormat="1" spans="1:11">
      <c r="A97" s="16"/>
      <c r="B97" s="46"/>
      <c r="C97" s="46"/>
      <c r="D97" s="46"/>
      <c r="E97" s="46"/>
      <c r="F97" s="46"/>
      <c r="G97" s="46"/>
      <c r="H97" s="46"/>
      <c r="I97" s="16"/>
      <c r="J97" s="16"/>
      <c r="K97" s="16"/>
    </row>
    <row r="98" s="1" customFormat="1" spans="1:11">
      <c r="A98" s="16"/>
      <c r="B98" s="46"/>
      <c r="C98" s="46"/>
      <c r="D98" s="46"/>
      <c r="E98" s="46"/>
      <c r="F98" s="46"/>
      <c r="G98" s="46"/>
      <c r="H98" s="46"/>
      <c r="I98" s="16"/>
      <c r="J98" s="16"/>
      <c r="K98" s="16"/>
    </row>
    <row r="99" s="1" customFormat="1" spans="1:11">
      <c r="A99" s="16"/>
      <c r="B99" s="46"/>
      <c r="C99" s="46"/>
      <c r="D99" s="46"/>
      <c r="E99" s="46"/>
      <c r="F99" s="46"/>
      <c r="G99" s="46"/>
      <c r="H99" s="46"/>
      <c r="I99" s="16"/>
      <c r="J99" s="16"/>
      <c r="K99" s="16"/>
    </row>
    <row r="100" s="11" customFormat="1" spans="1:11">
      <c r="A100" s="16"/>
      <c r="B100" s="46"/>
      <c r="C100" s="46"/>
      <c r="D100" s="46"/>
      <c r="E100" s="46"/>
      <c r="F100" s="46"/>
      <c r="G100" s="46"/>
      <c r="H100" s="46"/>
      <c r="I100" s="48"/>
      <c r="J100" s="48"/>
      <c r="K100" s="48"/>
    </row>
    <row r="101" s="11" customFormat="1" spans="1:11">
      <c r="A101" s="16"/>
      <c r="B101" s="46"/>
      <c r="C101" s="46"/>
      <c r="D101" s="46"/>
      <c r="E101" s="46"/>
      <c r="F101" s="46"/>
      <c r="G101" s="46"/>
      <c r="H101" s="46"/>
      <c r="I101" s="48"/>
      <c r="J101" s="48"/>
      <c r="K101" s="48"/>
    </row>
    <row r="102" s="11" customFormat="1" spans="1:11">
      <c r="A102" s="16"/>
      <c r="B102" s="46"/>
      <c r="C102" s="46"/>
      <c r="D102" s="46"/>
      <c r="E102" s="46"/>
      <c r="F102" s="46"/>
      <c r="G102" s="46"/>
      <c r="H102" s="46"/>
      <c r="I102" s="48"/>
      <c r="J102" s="48"/>
      <c r="K102" s="48"/>
    </row>
    <row r="103" s="11" customFormat="1" spans="1:11">
      <c r="A103" s="16"/>
      <c r="B103" s="46"/>
      <c r="C103" s="46"/>
      <c r="D103" s="46"/>
      <c r="E103" s="46"/>
      <c r="F103" s="46"/>
      <c r="G103" s="46"/>
      <c r="H103" s="46"/>
      <c r="I103" s="48"/>
      <c r="J103" s="48"/>
      <c r="K103" s="48"/>
    </row>
    <row r="104" s="11" customFormat="1" spans="1:11">
      <c r="A104" s="16"/>
      <c r="B104" s="47"/>
      <c r="C104" s="46"/>
      <c r="D104" s="48"/>
      <c r="E104" s="46"/>
      <c r="F104" s="46"/>
      <c r="G104" s="46"/>
      <c r="H104" s="46"/>
      <c r="I104" s="48"/>
      <c r="J104" s="48"/>
      <c r="K104" s="48"/>
    </row>
    <row r="105" s="1" customFormat="1" spans="1:11">
      <c r="A105" s="16"/>
      <c r="B105" s="46"/>
      <c r="C105" s="46"/>
      <c r="D105" s="46"/>
      <c r="E105" s="46"/>
      <c r="F105" s="46"/>
      <c r="G105" s="46"/>
      <c r="H105" s="46"/>
      <c r="I105" s="16"/>
      <c r="J105" s="16"/>
      <c r="K105" s="16"/>
    </row>
    <row r="106" s="1" customFormat="1" spans="1:11">
      <c r="A106" s="16"/>
      <c r="B106" s="16"/>
      <c r="C106" s="16"/>
      <c r="D106" s="16"/>
      <c r="G106" s="16"/>
      <c r="H106" s="16"/>
      <c r="I106" s="16"/>
      <c r="J106" s="16"/>
      <c r="K106" s="16"/>
    </row>
    <row r="107" s="1" customFormat="1" spans="1:11">
      <c r="A107" s="16"/>
      <c r="B107" s="16"/>
      <c r="C107" s="16"/>
      <c r="D107" s="16"/>
      <c r="G107" s="16"/>
      <c r="H107" s="16"/>
      <c r="I107" s="16"/>
      <c r="J107" s="16"/>
      <c r="K107" s="16"/>
    </row>
    <row r="108" s="1" customFormat="1" spans="1:11">
      <c r="A108" s="16"/>
      <c r="B108" s="16"/>
      <c r="C108" s="16"/>
      <c r="D108" s="16"/>
      <c r="G108" s="16"/>
      <c r="H108" s="16"/>
      <c r="I108" s="16"/>
      <c r="J108" s="16"/>
      <c r="K108" s="16"/>
    </row>
    <row r="109" s="1" customFormat="1" spans="1:11">
      <c r="A109" s="16"/>
      <c r="B109" s="16"/>
      <c r="C109" s="16"/>
      <c r="D109" s="16"/>
      <c r="G109" s="16"/>
      <c r="H109" s="16"/>
      <c r="I109" s="16"/>
      <c r="J109" s="16"/>
      <c r="K109" s="16"/>
    </row>
    <row r="110" s="1" customFormat="1" spans="1:11">
      <c r="A110" s="16"/>
      <c r="B110" s="16"/>
      <c r="C110" s="16"/>
      <c r="D110" s="16"/>
      <c r="G110" s="16"/>
      <c r="H110" s="16"/>
      <c r="I110" s="16"/>
      <c r="J110" s="16"/>
      <c r="K110" s="16"/>
    </row>
    <row r="111" s="1" customFormat="1" spans="1:11">
      <c r="A111" s="16"/>
      <c r="B111" s="16"/>
      <c r="C111" s="16"/>
      <c r="D111" s="16"/>
      <c r="G111" s="16"/>
      <c r="H111" s="16"/>
      <c r="I111" s="16"/>
      <c r="J111" s="16"/>
      <c r="K111" s="16"/>
    </row>
    <row r="112" s="1" customFormat="1" spans="1:11">
      <c r="A112" s="16"/>
      <c r="B112" s="16"/>
      <c r="C112" s="16"/>
      <c r="D112" s="16"/>
      <c r="G112" s="16"/>
      <c r="H112" s="16"/>
      <c r="I112" s="16"/>
      <c r="J112" s="16"/>
      <c r="K112" s="16"/>
    </row>
    <row r="113" s="1" customFormat="1" spans="1:11">
      <c r="A113" s="16"/>
      <c r="B113" s="16"/>
      <c r="C113" s="16"/>
      <c r="D113" s="16"/>
      <c r="G113" s="16"/>
      <c r="H113" s="16"/>
      <c r="I113" s="16"/>
      <c r="J113" s="16"/>
      <c r="K113" s="16"/>
    </row>
    <row r="114" s="1" customFormat="1" spans="1:11">
      <c r="A114" s="16"/>
      <c r="B114" s="16"/>
      <c r="C114" s="16"/>
      <c r="D114" s="16"/>
      <c r="G114" s="16"/>
      <c r="H114" s="16"/>
      <c r="I114" s="16"/>
      <c r="J114" s="16"/>
      <c r="K114" s="16"/>
    </row>
    <row r="115" s="1" customFormat="1" spans="1:11">
      <c r="A115" s="16"/>
      <c r="B115" s="16"/>
      <c r="C115" s="16"/>
      <c r="D115" s="16"/>
      <c r="G115" s="16"/>
      <c r="H115" s="16"/>
      <c r="I115" s="16"/>
      <c r="J115" s="16"/>
      <c r="K115" s="16"/>
    </row>
    <row r="116" s="1" customFormat="1" spans="1:11">
      <c r="A116" s="16"/>
      <c r="B116" s="16"/>
      <c r="C116" s="16"/>
      <c r="D116" s="16"/>
      <c r="G116" s="16"/>
      <c r="H116" s="16"/>
      <c r="I116" s="16"/>
      <c r="J116" s="16"/>
      <c r="K116" s="16"/>
    </row>
    <row r="117" s="1" customFormat="1" spans="1:11">
      <c r="A117" s="16"/>
      <c r="B117" s="16"/>
      <c r="C117" s="16"/>
      <c r="D117" s="16"/>
      <c r="G117" s="16"/>
      <c r="H117" s="16"/>
      <c r="I117" s="16"/>
      <c r="J117" s="16"/>
      <c r="K117" s="16"/>
    </row>
    <row r="118" s="1" customFormat="1" spans="1:11">
      <c r="A118" s="16"/>
      <c r="B118" s="16"/>
      <c r="C118" s="16"/>
      <c r="D118" s="16"/>
      <c r="G118" s="16"/>
      <c r="H118" s="16"/>
      <c r="I118" s="16"/>
      <c r="J118" s="16"/>
      <c r="K118" s="16"/>
    </row>
    <row r="119" s="1" customFormat="1" spans="1:11">
      <c r="A119" s="16"/>
      <c r="B119" s="16"/>
      <c r="C119" s="16"/>
      <c r="D119" s="16"/>
      <c r="G119" s="16"/>
      <c r="H119" s="16"/>
      <c r="I119" s="16"/>
      <c r="J119" s="16"/>
      <c r="K119" s="16"/>
    </row>
    <row r="120" s="1" customFormat="1" spans="1:11">
      <c r="A120" s="16"/>
      <c r="B120" s="16"/>
      <c r="C120" s="16"/>
      <c r="D120" s="16"/>
      <c r="G120" s="16"/>
      <c r="H120" s="16"/>
      <c r="I120" s="16"/>
      <c r="J120" s="16"/>
      <c r="K120" s="16"/>
    </row>
    <row r="121" s="1" customFormat="1" spans="1:11">
      <c r="A121" s="16"/>
      <c r="B121" s="16"/>
      <c r="C121" s="16"/>
      <c r="D121" s="16"/>
      <c r="G121" s="16"/>
      <c r="H121" s="16"/>
      <c r="I121" s="16"/>
      <c r="J121" s="16"/>
      <c r="K121" s="16"/>
    </row>
    <row r="122" s="1" customFormat="1" spans="1:11">
      <c r="A122" s="16"/>
      <c r="B122" s="16"/>
      <c r="C122" s="16"/>
      <c r="D122" s="16"/>
      <c r="G122" s="16"/>
      <c r="H122" s="16"/>
      <c r="I122" s="16"/>
      <c r="J122" s="16"/>
      <c r="K122" s="16"/>
    </row>
    <row r="123" s="1" customFormat="1" spans="1:11">
      <c r="A123" s="16"/>
      <c r="B123" s="16"/>
      <c r="C123" s="16"/>
      <c r="D123" s="16"/>
      <c r="G123" s="16"/>
      <c r="H123" s="16"/>
      <c r="I123" s="16"/>
      <c r="J123" s="16"/>
      <c r="K123" s="16"/>
    </row>
    <row r="124" s="1" customFormat="1" spans="1:11">
      <c r="A124" s="16"/>
      <c r="B124" s="16"/>
      <c r="C124" s="16"/>
      <c r="D124" s="16"/>
      <c r="G124" s="16"/>
      <c r="H124" s="16"/>
      <c r="I124" s="16"/>
      <c r="J124" s="16"/>
      <c r="K124" s="16"/>
    </row>
    <row r="125" s="1" customFormat="1" spans="1:11">
      <c r="A125" s="16"/>
      <c r="B125" s="16"/>
      <c r="C125" s="16"/>
      <c r="D125" s="16"/>
      <c r="G125" s="16"/>
      <c r="H125" s="16"/>
      <c r="I125" s="16"/>
      <c r="J125" s="16"/>
      <c r="K125" s="16"/>
    </row>
    <row r="126" s="1" customFormat="1" spans="1:11">
      <c r="A126" s="16"/>
      <c r="B126" s="16"/>
      <c r="C126" s="16"/>
      <c r="D126" s="16"/>
      <c r="G126" s="16"/>
      <c r="H126" s="16"/>
      <c r="I126" s="16"/>
      <c r="J126" s="16"/>
      <c r="K126" s="16"/>
    </row>
    <row r="127" s="1" customFormat="1" spans="1:11">
      <c r="A127" s="16"/>
      <c r="B127" s="16"/>
      <c r="C127" s="16"/>
      <c r="D127" s="16"/>
      <c r="G127" s="16"/>
      <c r="H127" s="16"/>
      <c r="I127" s="16"/>
      <c r="J127" s="16"/>
      <c r="K127" s="16"/>
    </row>
    <row r="128" s="1" customFormat="1" spans="1:11">
      <c r="A128" s="16"/>
      <c r="B128" s="16"/>
      <c r="C128" s="16"/>
      <c r="D128" s="16"/>
      <c r="G128" s="16"/>
      <c r="H128" s="16"/>
      <c r="I128" s="16"/>
      <c r="J128" s="16"/>
      <c r="K128" s="16"/>
    </row>
    <row r="129" s="1" customFormat="1" spans="1:11">
      <c r="A129" s="16"/>
      <c r="B129" s="16"/>
      <c r="C129" s="16"/>
      <c r="D129" s="16"/>
      <c r="G129" s="16"/>
      <c r="H129" s="16"/>
      <c r="I129" s="16"/>
      <c r="J129" s="16"/>
      <c r="K129" s="16"/>
    </row>
    <row r="130" s="1" customFormat="1" spans="1:11">
      <c r="A130" s="16"/>
      <c r="B130" s="16"/>
      <c r="C130" s="16"/>
      <c r="D130" s="16"/>
      <c r="G130" s="16"/>
      <c r="H130" s="16"/>
      <c r="I130" s="16"/>
      <c r="J130" s="16"/>
      <c r="K130" s="16"/>
    </row>
    <row r="131" s="1" customFormat="1" spans="1:11">
      <c r="A131" s="16"/>
      <c r="B131" s="16"/>
      <c r="C131" s="16"/>
      <c r="D131" s="16"/>
      <c r="G131" s="16"/>
      <c r="H131" s="16"/>
      <c r="I131" s="16"/>
      <c r="J131" s="16"/>
      <c r="K131" s="16"/>
    </row>
    <row r="132" s="1" customFormat="1" spans="1:11">
      <c r="A132" s="16"/>
      <c r="B132" s="16"/>
      <c r="C132" s="16"/>
      <c r="D132" s="16"/>
      <c r="G132" s="16"/>
      <c r="H132" s="16"/>
      <c r="I132" s="16"/>
      <c r="J132" s="16"/>
      <c r="K132" s="16"/>
    </row>
    <row r="133" s="12" customFormat="1" spans="1:70">
      <c r="A133" s="16"/>
      <c r="B133" s="16"/>
      <c r="C133" s="16"/>
      <c r="D133" s="16"/>
      <c r="E133" s="1"/>
      <c r="F133" s="1"/>
      <c r="G133" s="16"/>
      <c r="H133" s="16"/>
      <c r="I133" s="16"/>
      <c r="J133" s="16"/>
      <c r="K133" s="1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52"/>
    </row>
    <row r="134" spans="1:70">
      <c r="A134" s="16"/>
      <c r="B134" s="16"/>
      <c r="C134" s="16"/>
      <c r="D134" s="16"/>
      <c r="E134" s="1"/>
      <c r="F134" s="1"/>
      <c r="G134" s="16"/>
      <c r="H134" s="16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53"/>
    </row>
    <row r="135" spans="1:70">
      <c r="A135" s="16"/>
      <c r="B135" s="16"/>
      <c r="C135" s="16"/>
      <c r="D135" s="16"/>
      <c r="E135" s="1"/>
      <c r="F135" s="1"/>
      <c r="G135" s="16"/>
      <c r="H135" s="16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53"/>
    </row>
    <row r="136" spans="1:70">
      <c r="A136" s="16"/>
      <c r="B136" s="16"/>
      <c r="C136" s="16"/>
      <c r="D136" s="16"/>
      <c r="E136" s="1"/>
      <c r="F136" s="1"/>
      <c r="G136" s="16"/>
      <c r="H136" s="16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53"/>
    </row>
    <row r="137" spans="1:70">
      <c r="A137" s="16"/>
      <c r="B137" s="16"/>
      <c r="C137" s="16"/>
      <c r="D137" s="16"/>
      <c r="E137" s="1"/>
      <c r="F137" s="1"/>
      <c r="G137" s="16"/>
      <c r="H137" s="16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53"/>
    </row>
    <row r="138" spans="1:70">
      <c r="A138" s="16"/>
      <c r="B138" s="16"/>
      <c r="C138" s="16"/>
      <c r="D138" s="16"/>
      <c r="E138" s="1"/>
      <c r="F138" s="1"/>
      <c r="G138" s="16"/>
      <c r="H138" s="16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53"/>
    </row>
    <row r="139" spans="1:70">
      <c r="A139" s="16"/>
      <c r="B139" s="16"/>
      <c r="C139" s="16"/>
      <c r="D139" s="16"/>
      <c r="E139" s="1"/>
      <c r="F139" s="1"/>
      <c r="G139" s="16"/>
      <c r="H139" s="16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53"/>
    </row>
    <row r="140" spans="1:70">
      <c r="A140" s="50"/>
      <c r="B140" s="50"/>
      <c r="C140" s="50"/>
      <c r="D140" s="50"/>
      <c r="E140" s="12"/>
      <c r="F140" s="12"/>
      <c r="G140" s="50"/>
      <c r="H140" s="5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53"/>
    </row>
    <row r="141" spans="58:70"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53"/>
    </row>
    <row r="142" spans="58:70"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53"/>
    </row>
    <row r="143" spans="58:70"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53"/>
    </row>
    <row r="144" spans="58:70"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53"/>
    </row>
    <row r="145" spans="58:70"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53"/>
    </row>
    <row r="146" spans="58:70"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53"/>
    </row>
    <row r="147" spans="58:70"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53"/>
    </row>
    <row r="148" spans="58:70"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53"/>
    </row>
    <row r="149" spans="58:70"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53"/>
    </row>
    <row r="150" spans="58:70"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53"/>
    </row>
    <row r="151" spans="58:70"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53"/>
    </row>
    <row r="152" spans="58:70"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53"/>
    </row>
    <row r="153" spans="58:70"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53"/>
    </row>
    <row r="154" spans="58:70"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53"/>
    </row>
    <row r="155" spans="58:70"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53"/>
    </row>
    <row r="156" spans="58:70"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53"/>
    </row>
    <row r="157" spans="58:70"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53"/>
    </row>
    <row r="158" spans="58:70"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53"/>
    </row>
    <row r="159" spans="58:70"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53"/>
    </row>
    <row r="160" spans="58:70"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53"/>
    </row>
    <row r="161" spans="58:70"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53"/>
    </row>
    <row r="162" spans="58:70"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53"/>
    </row>
    <row r="163" spans="58:70"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53"/>
    </row>
    <row r="164" spans="58:70"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53"/>
    </row>
    <row r="165" spans="58:70"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53"/>
    </row>
    <row r="166" spans="58:70"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53"/>
    </row>
    <row r="167" spans="58:70"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53"/>
    </row>
    <row r="168" spans="58:70"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53"/>
    </row>
    <row r="169" spans="58:70"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53"/>
    </row>
    <row r="170" spans="58:70"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53"/>
    </row>
    <row r="171" spans="58:70"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53"/>
    </row>
    <row r="172" spans="58:70"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53"/>
    </row>
    <row r="173" spans="58:70"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53"/>
    </row>
    <row r="174" spans="58:70"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53"/>
    </row>
    <row r="175" spans="58:70"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53"/>
    </row>
    <row r="176" spans="58:70"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53"/>
    </row>
    <row r="177" spans="58:70"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53"/>
    </row>
    <row r="178" spans="58:70"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53"/>
    </row>
    <row r="179" spans="58:70"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53"/>
    </row>
    <row r="180" spans="58:70"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53"/>
    </row>
    <row r="181" spans="58:70"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53"/>
    </row>
    <row r="182" spans="58:70"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53"/>
    </row>
    <row r="183" spans="58:70"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53"/>
    </row>
    <row r="184" spans="58:70"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53"/>
    </row>
    <row r="185" spans="58:193"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54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</row>
    <row r="186" spans="58:194"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53"/>
    </row>
    <row r="187" spans="58:194"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53"/>
    </row>
    <row r="188" spans="58:194"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53"/>
    </row>
    <row r="189" spans="58:194"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53"/>
    </row>
    <row r="190" spans="58:194"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53"/>
    </row>
    <row r="191" spans="58:194"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53"/>
    </row>
    <row r="192" spans="58:194"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53"/>
    </row>
    <row r="193" spans="58:194"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53"/>
    </row>
    <row r="194" spans="58:194"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53"/>
    </row>
    <row r="195" spans="58:194"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53"/>
    </row>
    <row r="196" spans="58:194"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53"/>
    </row>
    <row r="197" spans="58:194"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53"/>
    </row>
    <row r="198" spans="58:194"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53"/>
    </row>
    <row r="199" spans="58:194"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53"/>
    </row>
    <row r="200" spans="58:194"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53"/>
    </row>
    <row r="201" spans="58:194"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53"/>
    </row>
    <row r="202" spans="58:194"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53"/>
    </row>
    <row r="203" spans="58:194"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53"/>
    </row>
    <row r="204" spans="58:194"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53"/>
    </row>
    <row r="205" spans="58:194"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53"/>
    </row>
    <row r="206" spans="58:194"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53"/>
    </row>
    <row r="207" spans="58:194"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53"/>
    </row>
    <row r="208" spans="58:194"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53"/>
    </row>
    <row r="209" spans="58:194"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53"/>
    </row>
    <row r="210" spans="58:194"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53"/>
    </row>
    <row r="211" spans="58:194"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53"/>
    </row>
    <row r="212" spans="58:194"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53"/>
    </row>
    <row r="213" spans="58:194"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53"/>
    </row>
    <row r="214" spans="58:194"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53"/>
    </row>
    <row r="215" spans="58:194"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53"/>
    </row>
    <row r="216" spans="58:194"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53"/>
    </row>
    <row r="217" spans="58:194"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53"/>
    </row>
    <row r="218" spans="58:194"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53"/>
    </row>
    <row r="219" spans="58:194"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53"/>
    </row>
    <row r="220" spans="58:194"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53"/>
    </row>
    <row r="221" spans="58:194"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53"/>
    </row>
    <row r="222" spans="58:194"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53"/>
    </row>
    <row r="223" spans="58:194"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53"/>
    </row>
    <row r="224" spans="58:194"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53"/>
    </row>
    <row r="225" spans="58:194"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53"/>
    </row>
    <row r="226" spans="58:194"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53"/>
    </row>
    <row r="227" spans="58:194"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53"/>
    </row>
    <row r="228" spans="58:194"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53"/>
    </row>
    <row r="229" spans="58:194"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53"/>
    </row>
    <row r="230" spans="58:194"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53"/>
    </row>
    <row r="231" spans="58:194"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53"/>
    </row>
    <row r="232" spans="58:194"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53"/>
    </row>
    <row r="233" spans="58:194"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53"/>
    </row>
    <row r="234" spans="58:194"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53"/>
    </row>
    <row r="235" spans="58:194"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53"/>
    </row>
    <row r="236" spans="58:194"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53"/>
    </row>
    <row r="237" spans="58:194"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53"/>
    </row>
    <row r="238" spans="58:194"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53"/>
    </row>
    <row r="239" spans="58:194"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53"/>
    </row>
    <row r="240" spans="58:194"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53"/>
    </row>
    <row r="241" spans="58:194"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53"/>
    </row>
    <row r="242" spans="58:194"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53"/>
    </row>
    <row r="243" spans="58:194"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53"/>
    </row>
    <row r="244" spans="58:194"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53"/>
    </row>
    <row r="245" spans="58:194"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53"/>
    </row>
    <row r="246" spans="58:194"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53"/>
    </row>
    <row r="247" spans="58:194"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53"/>
    </row>
    <row r="248" spans="58:194"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53"/>
    </row>
    <row r="249" spans="58:194"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53"/>
    </row>
    <row r="250" spans="58:194"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53"/>
    </row>
    <row r="251" spans="58:194"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53"/>
    </row>
    <row r="252" spans="58:194"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53"/>
    </row>
    <row r="253" spans="58:194"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53"/>
    </row>
    <row r="254" spans="58:194"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53"/>
    </row>
    <row r="255" spans="58:194"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53"/>
    </row>
    <row r="256" spans="58:194"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53"/>
    </row>
    <row r="257" spans="58:194"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53"/>
    </row>
    <row r="258" spans="58:194"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53"/>
    </row>
    <row r="259" spans="58:194"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53"/>
    </row>
    <row r="260" spans="58:194"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53"/>
    </row>
    <row r="261" spans="58:194"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53"/>
    </row>
    <row r="262" spans="58:194"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53"/>
    </row>
    <row r="263" spans="58:194"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53"/>
    </row>
    <row r="264" spans="58:194"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53"/>
    </row>
    <row r="265" spans="58:194"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53"/>
    </row>
    <row r="266" spans="58:194"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53"/>
    </row>
    <row r="267" spans="58:194"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53"/>
    </row>
    <row r="268" spans="58:194"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53"/>
    </row>
    <row r="269" spans="58:194"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53"/>
    </row>
    <row r="270" spans="58:194"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53"/>
    </row>
    <row r="271" spans="58:194"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53"/>
    </row>
    <row r="272" spans="58:194"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53"/>
    </row>
    <row r="273" spans="58:194"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53"/>
    </row>
    <row r="274" spans="58:194"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53"/>
    </row>
    <row r="275" spans="58:194"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53"/>
    </row>
    <row r="276" spans="58:194"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53"/>
    </row>
    <row r="277" spans="58:194"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53"/>
    </row>
    <row r="278" spans="58:194"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53"/>
    </row>
    <row r="279" spans="58:194"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53"/>
    </row>
    <row r="280" spans="58:194"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53"/>
    </row>
    <row r="281" spans="58:194"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53"/>
    </row>
    <row r="282" spans="58:194"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53"/>
    </row>
    <row r="283" spans="58:194"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53"/>
    </row>
    <row r="284" spans="58:194"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53"/>
    </row>
    <row r="285" spans="58:194"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53"/>
    </row>
    <row r="286" spans="58:194"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53"/>
    </row>
    <row r="287" spans="58:194"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53"/>
    </row>
    <row r="288" spans="58:194"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53"/>
    </row>
    <row r="289" spans="58:194"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53"/>
    </row>
    <row r="290" spans="58:194"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53"/>
    </row>
    <row r="291" spans="58:194"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53"/>
    </row>
    <row r="292" spans="58:194"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53"/>
    </row>
    <row r="293" spans="58:194"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53"/>
    </row>
    <row r="294" spans="58:194"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53"/>
    </row>
    <row r="295" spans="58:194"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53"/>
    </row>
    <row r="296" spans="58:194"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53"/>
    </row>
    <row r="297" spans="58:194"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53"/>
    </row>
    <row r="298" spans="58:194"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53"/>
    </row>
    <row r="299" spans="58:194"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53"/>
    </row>
    <row r="300" spans="58:194"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53"/>
    </row>
    <row r="301" spans="58:194"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53"/>
    </row>
    <row r="302" spans="58:194"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53"/>
    </row>
    <row r="303" spans="58:194"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53"/>
    </row>
    <row r="304" spans="58:194"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53"/>
    </row>
    <row r="305" spans="58:194"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53"/>
    </row>
    <row r="306" spans="58:194"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53"/>
    </row>
    <row r="307" spans="58:194"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53"/>
    </row>
    <row r="308" spans="58:194"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53"/>
    </row>
    <row r="309" spans="58:194"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53"/>
    </row>
    <row r="310" spans="58:194"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53"/>
    </row>
    <row r="311" spans="58:194"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53"/>
    </row>
    <row r="312" spans="58:194"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53"/>
    </row>
    <row r="313" spans="58:194"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53"/>
    </row>
    <row r="314" spans="58:194"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53"/>
    </row>
    <row r="315" spans="58:194"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53"/>
    </row>
    <row r="316" spans="58:194"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53"/>
    </row>
    <row r="317" spans="58:194"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53"/>
    </row>
    <row r="318" spans="58:194"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53"/>
    </row>
    <row r="319" spans="58:194"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53"/>
    </row>
    <row r="320" spans="58:194"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53"/>
    </row>
    <row r="321" spans="58:194"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53"/>
    </row>
    <row r="322" spans="58:194"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53"/>
    </row>
    <row r="323" spans="58:194"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53"/>
    </row>
    <row r="324" spans="58:193"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</row>
  </sheetData>
  <autoFilter ref="B3:H92">
    <sortState ref="B3:H92">
      <sortCondition ref="F2"/>
    </sortState>
    <extLst/>
  </autoFilter>
  <sortState ref="B66:M68">
    <sortCondition ref="J66:J68" descending="1"/>
  </sortState>
  <mergeCells count="2">
    <mergeCell ref="A1:H1"/>
    <mergeCell ref="A2:K2"/>
  </mergeCells>
  <printOptions horizontalCentered="1" verticalCentered="1"/>
  <pageMargins left="0.550694444444444" right="0.550694444444444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rs_apply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DDD</cp:lastModifiedBy>
  <dcterms:created xsi:type="dcterms:W3CDTF">2022-07-26T04:58:00Z</dcterms:created>
  <cp:lastPrinted>2022-11-14T05:45:00Z</cp:lastPrinted>
  <dcterms:modified xsi:type="dcterms:W3CDTF">2023-01-06T07:43:20Z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E2F1066CC31149A681534D14B284AF3B</vt:lpwstr>
  </property>
  <property fmtid="{D5CDD505-2E9C-101B-9397-08002B2CF9AE}" pid="3" name="KSOProductBuildVer">
    <vt:lpwstr>2052-11.1.0.12980</vt:lpwstr>
  </property>
</Properties>
</file>