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7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Sheet1!$D$1:$D$134</definedName>
  </definedNames>
  <calcPr calcId="124519"/>
</workbook>
</file>

<file path=xl/calcChain.xml><?xml version="1.0" encoding="utf-8"?>
<calcChain xmlns="http://schemas.openxmlformats.org/spreadsheetml/2006/main">
  <c r="I105" i="1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6"/>
  <c r="I127"/>
  <c r="I124"/>
  <c r="I125"/>
  <c r="I128"/>
  <c r="I130"/>
  <c r="I129"/>
  <c r="I131"/>
  <c r="I132"/>
  <c r="I133"/>
  <c r="I134"/>
  <c r="I11"/>
  <c r="I9"/>
  <c r="I10"/>
  <c r="I12"/>
  <c r="I13"/>
  <c r="I14"/>
  <c r="I15"/>
  <c r="I17"/>
  <c r="I16"/>
  <c r="I18"/>
  <c r="I19"/>
  <c r="I21"/>
  <c r="I20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7"/>
  <c r="I46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9"/>
  <c r="I72"/>
  <c r="I68"/>
  <c r="I70"/>
  <c r="I71"/>
  <c r="I73"/>
  <c r="I74"/>
  <c r="I77"/>
  <c r="I75"/>
  <c r="I76"/>
  <c r="I78"/>
  <c r="I79"/>
  <c r="I80"/>
  <c r="I81"/>
  <c r="I82"/>
  <c r="I83"/>
  <c r="I84"/>
  <c r="I85"/>
  <c r="I86"/>
  <c r="I87"/>
  <c r="I88"/>
  <c r="I92"/>
  <c r="I90"/>
  <c r="I89"/>
  <c r="I91"/>
  <c r="I94"/>
  <c r="I93"/>
  <c r="I95"/>
  <c r="I97"/>
  <c r="I96"/>
  <c r="I98"/>
  <c r="I99"/>
  <c r="I100"/>
  <c r="I101"/>
  <c r="I102"/>
  <c r="I103"/>
  <c r="I104"/>
  <c r="I4"/>
  <c r="I5"/>
  <c r="I6"/>
  <c r="I7"/>
  <c r="I8"/>
  <c r="G134"/>
  <c r="G133"/>
  <c r="G132"/>
  <c r="G131"/>
  <c r="G129"/>
  <c r="G130"/>
  <c r="G128"/>
  <c r="G125"/>
  <c r="G124"/>
  <c r="G127"/>
  <c r="G126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6"/>
  <c r="G97"/>
  <c r="G95"/>
  <c r="G93"/>
  <c r="G94"/>
  <c r="G91"/>
  <c r="G89"/>
  <c r="G90"/>
  <c r="G92"/>
  <c r="G88"/>
  <c r="G87"/>
  <c r="G86"/>
  <c r="G85"/>
  <c r="G84"/>
  <c r="G83"/>
  <c r="G82"/>
  <c r="G81"/>
  <c r="G80"/>
  <c r="G79"/>
  <c r="G78"/>
  <c r="G76"/>
  <c r="G75"/>
  <c r="G77"/>
  <c r="G74"/>
  <c r="G73"/>
  <c r="G71"/>
  <c r="G70"/>
  <c r="G68"/>
  <c r="G72"/>
  <c r="G69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6"/>
  <c r="G47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0"/>
  <c r="G21"/>
  <c r="G19"/>
  <c r="G18"/>
  <c r="G16"/>
  <c r="G17"/>
  <c r="G15"/>
  <c r="G14"/>
  <c r="G13"/>
  <c r="G12"/>
  <c r="G10"/>
  <c r="G9"/>
  <c r="G11"/>
  <c r="G8"/>
  <c r="G7"/>
  <c r="G6"/>
  <c r="G5"/>
  <c r="G4"/>
  <c r="I3"/>
  <c r="G3"/>
  <c r="J19" l="1"/>
  <c r="J43"/>
  <c r="J50"/>
  <c r="J52"/>
  <c r="J86"/>
  <c r="J92"/>
  <c r="J8"/>
  <c r="J11"/>
  <c r="J12"/>
  <c r="J21"/>
  <c r="J24"/>
  <c r="J28"/>
  <c r="J30"/>
  <c r="J90"/>
  <c r="J97"/>
  <c r="J99"/>
  <c r="J3"/>
  <c r="J85"/>
  <c r="J55"/>
  <c r="J47"/>
  <c r="J4"/>
  <c r="J40"/>
  <c r="J44"/>
  <c r="J53"/>
  <c r="J57"/>
  <c r="J60"/>
  <c r="J64"/>
  <c r="J70"/>
  <c r="J75"/>
  <c r="J101"/>
  <c r="J129"/>
  <c r="J125"/>
  <c r="J124"/>
  <c r="J123"/>
  <c r="J121"/>
  <c r="J119"/>
  <c r="J117"/>
  <c r="J115"/>
  <c r="J113"/>
  <c r="J109"/>
  <c r="J107"/>
  <c r="J105"/>
  <c r="J102"/>
  <c r="J73"/>
  <c r="J63"/>
  <c r="J48"/>
  <c r="J39"/>
  <c r="J16"/>
  <c r="J51"/>
  <c r="J42"/>
  <c r="J37"/>
  <c r="J6"/>
  <c r="J7"/>
  <c r="J69"/>
  <c r="J54"/>
  <c r="J49"/>
  <c r="J45"/>
  <c r="J27"/>
  <c r="J10"/>
  <c r="J5"/>
  <c r="J9"/>
  <c r="J15"/>
  <c r="J25"/>
  <c r="J29"/>
  <c r="J32"/>
  <c r="J61"/>
  <c r="J66"/>
  <c r="J68"/>
  <c r="J98"/>
  <c r="J81"/>
  <c r="J74"/>
  <c r="J71"/>
  <c r="J65"/>
  <c r="J33"/>
  <c r="J17"/>
  <c r="J133"/>
  <c r="J130"/>
  <c r="J127"/>
  <c r="J100"/>
  <c r="J96"/>
  <c r="J84"/>
  <c r="J18"/>
  <c r="J14"/>
  <c r="J103"/>
  <c r="J95"/>
  <c r="J91"/>
  <c r="J87"/>
  <c r="J83"/>
  <c r="J79"/>
  <c r="J77"/>
  <c r="J72"/>
  <c r="J59"/>
  <c r="J56"/>
  <c r="J46"/>
  <c r="J38"/>
  <c r="J35"/>
  <c r="J26"/>
  <c r="J22"/>
  <c r="J13"/>
  <c r="J134"/>
  <c r="J128"/>
  <c r="J126"/>
  <c r="J122"/>
  <c r="J120"/>
  <c r="J111"/>
  <c r="J131"/>
  <c r="J118"/>
  <c r="J114"/>
  <c r="J104"/>
  <c r="J94"/>
  <c r="J88"/>
  <c r="J80"/>
  <c r="J76"/>
  <c r="J58"/>
  <c r="J31"/>
  <c r="J23"/>
  <c r="J93"/>
  <c r="J89"/>
  <c r="J82"/>
  <c r="J78"/>
  <c r="J67"/>
  <c r="J41"/>
  <c r="J34"/>
  <c r="J20"/>
  <c r="J132"/>
  <c r="J116"/>
  <c r="J112"/>
  <c r="J110"/>
  <c r="J108"/>
  <c r="J106"/>
  <c r="J62"/>
  <c r="J36"/>
</calcChain>
</file>

<file path=xl/sharedStrings.xml><?xml version="1.0" encoding="utf-8"?>
<sst xmlns="http://schemas.openxmlformats.org/spreadsheetml/2006/main" count="277" uniqueCount="235">
  <si>
    <t>序号</t>
  </si>
  <si>
    <t>准考证号</t>
  </si>
  <si>
    <t>姓名</t>
  </si>
  <si>
    <t>报考单位名称</t>
  </si>
  <si>
    <t>岗位代码</t>
  </si>
  <si>
    <t>笔试成绩</t>
  </si>
  <si>
    <t>笔试*0.4</t>
  </si>
  <si>
    <t>面试成绩</t>
  </si>
  <si>
    <t>面试*0.6</t>
  </si>
  <si>
    <t>总成绩</t>
  </si>
  <si>
    <t>排名</t>
  </si>
  <si>
    <t>杨迎</t>
  </si>
  <si>
    <t>凌海市第一高级中学-生物教师</t>
  </si>
  <si>
    <t>李佳莹</t>
  </si>
  <si>
    <t>凌海市第一高级中学-语文教师</t>
  </si>
  <si>
    <t>张晋</t>
  </si>
  <si>
    <t>凌海市第一高级中学-数学教师</t>
  </si>
  <si>
    <t>金威</t>
  </si>
  <si>
    <t>x</t>
  </si>
  <si>
    <r>
      <rPr>
        <sz val="10"/>
        <color theme="1"/>
        <rFont val="宋体"/>
        <charset val="134"/>
      </rPr>
      <t>凌海市第一高级中学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34"/>
      </rPr>
      <t>英语教师</t>
    </r>
  </si>
  <si>
    <t>刘奕存</t>
  </si>
  <si>
    <r>
      <rPr>
        <sz val="10"/>
        <rFont val="宋体"/>
        <charset val="134"/>
      </rPr>
      <t>凌海市第一高级中学</t>
    </r>
    <r>
      <rPr>
        <sz val="10"/>
        <rFont val="Arial"/>
        <charset val="1"/>
      </rPr>
      <t>-</t>
    </r>
    <r>
      <rPr>
        <sz val="10"/>
        <rFont val="宋体"/>
        <charset val="134"/>
      </rPr>
      <t>化学教师</t>
    </r>
  </si>
  <si>
    <t>刘星遇</t>
  </si>
  <si>
    <t>吴静</t>
  </si>
  <si>
    <t>白玉杰</t>
  </si>
  <si>
    <t>王丽欣</t>
  </si>
  <si>
    <r>
      <rPr>
        <sz val="10"/>
        <rFont val="宋体"/>
        <charset val="134"/>
      </rPr>
      <t>凌海市第一高级中学</t>
    </r>
    <r>
      <rPr>
        <sz val="10"/>
        <rFont val="Arial"/>
        <charset val="1"/>
      </rPr>
      <t>-</t>
    </r>
    <r>
      <rPr>
        <sz val="10"/>
        <rFont val="宋体"/>
        <charset val="134"/>
      </rPr>
      <t>体育教师</t>
    </r>
  </si>
  <si>
    <t>高灿</t>
  </si>
  <si>
    <t>凌海市第二高级中学-物理教师</t>
  </si>
  <si>
    <t>何思源</t>
  </si>
  <si>
    <t>陈思</t>
  </si>
  <si>
    <t>项莹莹</t>
  </si>
  <si>
    <t>高莹</t>
  </si>
  <si>
    <r>
      <rPr>
        <sz val="10"/>
        <rFont val="宋体"/>
        <charset val="134"/>
      </rPr>
      <t>凌海市第二高级中学</t>
    </r>
    <r>
      <rPr>
        <sz val="10"/>
        <rFont val="Arial"/>
        <charset val="1"/>
      </rPr>
      <t>-</t>
    </r>
    <r>
      <rPr>
        <sz val="10"/>
        <rFont val="宋体"/>
        <charset val="134"/>
      </rPr>
      <t>生物教师</t>
    </r>
  </si>
  <si>
    <t>王瑛</t>
  </si>
  <si>
    <t>冯梓渊</t>
  </si>
  <si>
    <t>杨丹</t>
  </si>
  <si>
    <r>
      <rPr>
        <sz val="10"/>
        <rFont val="宋体"/>
        <charset val="134"/>
      </rPr>
      <t>凌海市第二高级中学</t>
    </r>
    <r>
      <rPr>
        <sz val="10"/>
        <rFont val="Arial"/>
        <charset val="1"/>
      </rPr>
      <t>-</t>
    </r>
    <r>
      <rPr>
        <sz val="10"/>
        <rFont val="宋体"/>
        <charset val="134"/>
      </rPr>
      <t>化学教师</t>
    </r>
  </si>
  <si>
    <t>徐振宇</t>
  </si>
  <si>
    <t>凌海市第二高级中学-化学教师</t>
  </si>
  <si>
    <t>骆宏运</t>
  </si>
  <si>
    <t>汪鑫</t>
  </si>
  <si>
    <t>王智婕</t>
  </si>
  <si>
    <t>凌海市第二高级中学-数学教师</t>
  </si>
  <si>
    <t>刘冬冰</t>
  </si>
  <si>
    <t>顾艳颖</t>
  </si>
  <si>
    <t>凌海市第二高级中学-体育教师</t>
  </si>
  <si>
    <t>李哲</t>
  </si>
  <si>
    <t>杨智文</t>
  </si>
  <si>
    <t>王若凡</t>
  </si>
  <si>
    <t>凌海市第二高级中学-语文教师</t>
  </si>
  <si>
    <t>王莹</t>
  </si>
  <si>
    <t>凌海市第三高级中学-生物教师</t>
  </si>
  <si>
    <t>陆羡</t>
  </si>
  <si>
    <t>高爽</t>
  </si>
  <si>
    <t>凌海市第三高级中学-语文教师</t>
  </si>
  <si>
    <t>杨晴</t>
  </si>
  <si>
    <t>凌海市第三高级中学-数学教师</t>
  </si>
  <si>
    <t>李华君</t>
  </si>
  <si>
    <r>
      <rPr>
        <sz val="10"/>
        <color theme="1"/>
        <rFont val="宋体"/>
        <charset val="134"/>
      </rPr>
      <t>凌海市第三高级中学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34"/>
      </rPr>
      <t>历史教师</t>
    </r>
  </si>
  <si>
    <t>翟盈辉</t>
  </si>
  <si>
    <r>
      <rPr>
        <sz val="10"/>
        <color theme="1"/>
        <rFont val="宋体"/>
        <charset val="134"/>
      </rPr>
      <t>凌海市职业教育中心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34"/>
      </rPr>
      <t>会计教师</t>
    </r>
  </si>
  <si>
    <t>侯乃菊</t>
  </si>
  <si>
    <r>
      <rPr>
        <sz val="10"/>
        <color theme="1"/>
        <rFont val="宋体"/>
        <charset val="134"/>
      </rPr>
      <t>凌海市职业教育中心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34"/>
      </rPr>
      <t>英语教师</t>
    </r>
  </si>
  <si>
    <r>
      <rPr>
        <sz val="10"/>
        <color theme="1"/>
        <rFont val="宋体"/>
        <charset val="134"/>
      </rPr>
      <t>凌海市职业教育中心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34"/>
      </rPr>
      <t>历史教师</t>
    </r>
  </si>
  <si>
    <t>刘艾</t>
  </si>
  <si>
    <t>王培煊</t>
  </si>
  <si>
    <t>凌海市职业教育中心-体育教师</t>
  </si>
  <si>
    <t>朱子萱</t>
  </si>
  <si>
    <r>
      <rPr>
        <sz val="10"/>
        <color theme="1"/>
        <rFont val="宋体"/>
        <charset val="134"/>
      </rPr>
      <t>凌海市职业教育中心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34"/>
      </rPr>
      <t>畜牧兽医教师</t>
    </r>
  </si>
  <si>
    <t>王子怡</t>
  </si>
  <si>
    <t>凌海市职业教育中心-语文教师</t>
  </si>
  <si>
    <t>凌海市职业教育中心-数学教师</t>
  </si>
  <si>
    <t>张晗笑</t>
  </si>
  <si>
    <t>赵思尧</t>
  </si>
  <si>
    <r>
      <rPr>
        <sz val="10"/>
        <color theme="1"/>
        <rFont val="宋体"/>
        <charset val="134"/>
      </rPr>
      <t>凌海市职业教育中心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34"/>
      </rPr>
      <t>政治（道德与法治）教师</t>
    </r>
  </si>
  <si>
    <t>贾新宇</t>
  </si>
  <si>
    <r>
      <rPr>
        <sz val="10"/>
        <rFont val="宋体"/>
        <charset val="134"/>
      </rPr>
      <t>凌海市职业教育中心</t>
    </r>
    <r>
      <rPr>
        <sz val="10"/>
        <rFont val="Arial"/>
        <charset val="1"/>
      </rPr>
      <t>-</t>
    </r>
    <r>
      <rPr>
        <sz val="10"/>
        <rFont val="宋体"/>
        <charset val="134"/>
      </rPr>
      <t>电商专业教师</t>
    </r>
  </si>
  <si>
    <t>韩新予</t>
  </si>
  <si>
    <t>凌海市职业教育中心-舞蹈教师</t>
  </si>
  <si>
    <t>袁芳</t>
  </si>
  <si>
    <t>凌海市第一初级中学-语文教师</t>
  </si>
  <si>
    <t>薛迪恒</t>
  </si>
  <si>
    <t>徐晓媛</t>
  </si>
  <si>
    <t>张丽娟</t>
  </si>
  <si>
    <t>凌海市第一初级中学-物理教师</t>
  </si>
  <si>
    <t>陈金昭</t>
  </si>
  <si>
    <r>
      <rPr>
        <sz val="10"/>
        <color theme="1"/>
        <rFont val="宋体"/>
        <charset val="134"/>
      </rPr>
      <t>凌海市第一初级中学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34"/>
      </rPr>
      <t>地理教师</t>
    </r>
  </si>
  <si>
    <t>齐浩</t>
  </si>
  <si>
    <t>凌海市第一初级中学-体育教师</t>
  </si>
  <si>
    <t>李垚</t>
  </si>
  <si>
    <r>
      <rPr>
        <sz val="10"/>
        <rFont val="宋体"/>
        <charset val="134"/>
      </rPr>
      <t>凌海市第一初级中学</t>
    </r>
    <r>
      <rPr>
        <sz val="10"/>
        <rFont val="Arial"/>
        <charset val="1"/>
      </rPr>
      <t>-</t>
    </r>
    <r>
      <rPr>
        <sz val="10"/>
        <rFont val="宋体"/>
        <charset val="134"/>
      </rPr>
      <t>体育教师</t>
    </r>
  </si>
  <si>
    <t>付宇萌</t>
  </si>
  <si>
    <r>
      <rPr>
        <sz val="10"/>
        <rFont val="宋体"/>
        <charset val="134"/>
      </rPr>
      <t>凌海市第二初级中学</t>
    </r>
    <r>
      <rPr>
        <sz val="10"/>
        <rFont val="Arial"/>
        <charset val="1"/>
      </rPr>
      <t>-</t>
    </r>
    <r>
      <rPr>
        <sz val="10"/>
        <rFont val="宋体"/>
        <charset val="134"/>
      </rPr>
      <t>语文教师</t>
    </r>
  </si>
  <si>
    <r>
      <rPr>
        <sz val="10"/>
        <color theme="1"/>
        <rFont val="宋体"/>
        <charset val="134"/>
      </rPr>
      <t>凌海市第二初级中学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34"/>
      </rPr>
      <t>英语教师</t>
    </r>
  </si>
  <si>
    <t>闫佳黛</t>
  </si>
  <si>
    <t>李心竹</t>
  </si>
  <si>
    <r>
      <rPr>
        <sz val="10"/>
        <rFont val="宋体"/>
        <charset val="134"/>
      </rPr>
      <t>凌海市实验学校初中部</t>
    </r>
    <r>
      <rPr>
        <sz val="10"/>
        <rFont val="Arial"/>
        <charset val="1"/>
      </rPr>
      <t>-</t>
    </r>
    <r>
      <rPr>
        <sz val="10"/>
        <rFont val="宋体"/>
        <charset val="134"/>
      </rPr>
      <t>语文教师</t>
    </r>
  </si>
  <si>
    <t>刘爽</t>
  </si>
  <si>
    <t>张耀</t>
  </si>
  <si>
    <t>凌海市实验学校初中部-数学教师</t>
  </si>
  <si>
    <t>凌海市实验学校初中部-化学教师</t>
  </si>
  <si>
    <t>李昕</t>
  </si>
  <si>
    <r>
      <rPr>
        <sz val="10"/>
        <color theme="1"/>
        <rFont val="宋体"/>
        <charset val="134"/>
      </rPr>
      <t>凌海市实验学校初中部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34"/>
      </rPr>
      <t>英语教师</t>
    </r>
  </si>
  <si>
    <t>田晶</t>
  </si>
  <si>
    <t>孟博</t>
  </si>
  <si>
    <t>凌海市实验学校初中部-体育教师</t>
  </si>
  <si>
    <t>张雪</t>
  </si>
  <si>
    <t>凌海市第一小学-语文教师</t>
  </si>
  <si>
    <t>王婷</t>
  </si>
  <si>
    <t>凌海市第一小学-数学教师</t>
  </si>
  <si>
    <r>
      <rPr>
        <sz val="10"/>
        <color theme="1"/>
        <rFont val="宋体"/>
        <charset val="134"/>
      </rPr>
      <t>凌海市第一小学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34"/>
      </rPr>
      <t>英语教师</t>
    </r>
  </si>
  <si>
    <t>刁苏</t>
  </si>
  <si>
    <t>凌海市第一小学-体育教师</t>
  </si>
  <si>
    <t>范鑫</t>
  </si>
  <si>
    <t>唐恒</t>
  </si>
  <si>
    <t>凌海市第二小学-语文教师</t>
  </si>
  <si>
    <t>李雪</t>
  </si>
  <si>
    <t>张沛坤</t>
  </si>
  <si>
    <t>凌海市第二小学-数学教师</t>
  </si>
  <si>
    <t>李未然</t>
  </si>
  <si>
    <t>凌海市实验小学-语文教师</t>
  </si>
  <si>
    <t>娄燕</t>
  </si>
  <si>
    <t>胡炜洁</t>
  </si>
  <si>
    <t>林家丞</t>
  </si>
  <si>
    <t>刘水清</t>
  </si>
  <si>
    <t>徐畅</t>
  </si>
  <si>
    <t>常柏玲</t>
  </si>
  <si>
    <t>凌海市实验小学-数学教师</t>
  </si>
  <si>
    <t>孙冰白</t>
  </si>
  <si>
    <r>
      <rPr>
        <sz val="10"/>
        <color theme="1"/>
        <rFont val="宋体"/>
        <charset val="134"/>
      </rPr>
      <t>凌海市实验小学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34"/>
      </rPr>
      <t>英语教师</t>
    </r>
  </si>
  <si>
    <t>王特</t>
  </si>
  <si>
    <t>凌海市育才学校小学部-语文教师</t>
  </si>
  <si>
    <t>田菁</t>
  </si>
  <si>
    <t>胡婷婷</t>
  </si>
  <si>
    <t>张娇</t>
  </si>
  <si>
    <t>凌海市育才学校小学部-数学教师</t>
  </si>
  <si>
    <t>杨赛</t>
  </si>
  <si>
    <t>凌海市育才学校小学部-美术教师</t>
  </si>
  <si>
    <t>赵梓源</t>
  </si>
  <si>
    <r>
      <rPr>
        <sz val="10"/>
        <color theme="1"/>
        <rFont val="宋体"/>
        <charset val="134"/>
      </rPr>
      <t>凌海市育才学校小学部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34"/>
      </rPr>
      <t>信息技术教师</t>
    </r>
  </si>
  <si>
    <t>杨靓妮</t>
  </si>
  <si>
    <t>凌海市育才学校小学部-音乐教师</t>
  </si>
  <si>
    <t>张洋洋</t>
  </si>
  <si>
    <t>凌海市第五小学-数学教师</t>
  </si>
  <si>
    <t>张彤</t>
  </si>
  <si>
    <t>凌海市第五小学-语文教师</t>
  </si>
  <si>
    <t>翟琳琳</t>
  </si>
  <si>
    <t>凌海市第五小学-音乐教师</t>
  </si>
  <si>
    <t>凌海市雷锋小学-语文教师</t>
  </si>
  <si>
    <t>李书羽</t>
  </si>
  <si>
    <t>凌海市雷锋小学-音乐教师</t>
  </si>
  <si>
    <t>翟倩</t>
  </si>
  <si>
    <t>李奇</t>
  </si>
  <si>
    <t>凌海市雷锋小学-体育教师</t>
  </si>
  <si>
    <t>郭静慈</t>
  </si>
  <si>
    <t>凌海市雷锋小学-美术教师</t>
  </si>
  <si>
    <t>代苗苗</t>
  </si>
  <si>
    <t>凌海市凌水小镇学校（小学部）-语文教师</t>
  </si>
  <si>
    <t>符双</t>
  </si>
  <si>
    <t>魏宁</t>
  </si>
  <si>
    <t>马仁钦</t>
  </si>
  <si>
    <t>黄楠</t>
  </si>
  <si>
    <t>曹洋</t>
  </si>
  <si>
    <t>田晓旭</t>
  </si>
  <si>
    <t>凌海市凌水小镇学校（小学部）-数学教师</t>
  </si>
  <si>
    <t>马贺洁</t>
  </si>
  <si>
    <t>马鸣鹤</t>
  </si>
  <si>
    <t>凌海市凌水小镇学校（小学部）-音乐教师</t>
  </si>
  <si>
    <t>柳金维</t>
  </si>
  <si>
    <r>
      <rPr>
        <sz val="10"/>
        <color theme="1"/>
        <rFont val="宋体"/>
        <charset val="134"/>
      </rPr>
      <t>凌海市凌水小镇学校（小学部）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34"/>
      </rPr>
      <t>科学教师</t>
    </r>
  </si>
  <si>
    <t>黄芙蕖</t>
  </si>
  <si>
    <t>林思宇</t>
  </si>
  <si>
    <r>
      <rPr>
        <sz val="10"/>
        <color theme="1"/>
        <rFont val="宋体"/>
        <charset val="134"/>
      </rPr>
      <t>凌海市凌水小镇学校（初中部）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34"/>
      </rPr>
      <t>政治（道德与法治）教师</t>
    </r>
  </si>
  <si>
    <t>魏思宇</t>
  </si>
  <si>
    <t>凌海市谢屯乡中心小学-语文教师</t>
  </si>
  <si>
    <t>凌海市谢屯乡中心小学-数学教师</t>
  </si>
  <si>
    <t>徐曼</t>
  </si>
  <si>
    <t>佟旭东</t>
  </si>
  <si>
    <t>凌海市温滴楼镇中心小学-体育教师</t>
  </si>
  <si>
    <t>王悦梦</t>
  </si>
  <si>
    <t>凌海市三台子镇中心小学-语文教师</t>
  </si>
  <si>
    <t>郑莹莹</t>
  </si>
  <si>
    <t>凌海市三台子镇大中中心小学-语文教师</t>
  </si>
  <si>
    <t>何艺</t>
  </si>
  <si>
    <r>
      <rPr>
        <sz val="10"/>
        <color theme="1"/>
        <rFont val="宋体"/>
        <charset val="134"/>
      </rPr>
      <t>凌海市余积镇中心小学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34"/>
      </rPr>
      <t>英语教师</t>
    </r>
  </si>
  <si>
    <t>朱禹豪</t>
  </si>
  <si>
    <t>凌海市金城街道中心小学-体育教师</t>
  </si>
  <si>
    <t>冯师铖</t>
  </si>
  <si>
    <t>凌海市翠岩电力义务教育学校（小学部）-体育教师</t>
  </si>
  <si>
    <t>张硕</t>
  </si>
  <si>
    <t>凌海市翠岩电力义务教育学校（小学部）-数学教师</t>
  </si>
  <si>
    <r>
      <rPr>
        <sz val="10"/>
        <color theme="1"/>
        <rFont val="宋体"/>
        <charset val="134"/>
      </rPr>
      <t>凌海市翠岩电力义务教育学校（小学部）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34"/>
      </rPr>
      <t>英语教师</t>
    </r>
  </si>
  <si>
    <t>于海凤</t>
  </si>
  <si>
    <t>刘东旭</t>
  </si>
  <si>
    <r>
      <rPr>
        <sz val="10"/>
        <color theme="1"/>
        <rFont val="宋体"/>
        <charset val="134"/>
      </rPr>
      <t>凌海市翠岩电力义务教育学校（小学部）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34"/>
      </rPr>
      <t>科学教师</t>
    </r>
  </si>
  <si>
    <t>张丽丹</t>
  </si>
  <si>
    <t>凌海市翠岩电力义务教育学校（小学部）-美术教师</t>
  </si>
  <si>
    <t>凌海市翠岩电力义务教育学校（幼儿园）-学前教育教师</t>
  </si>
  <si>
    <t>赵开心</t>
  </si>
  <si>
    <t>刘欢</t>
  </si>
  <si>
    <t>凌海市建业乡初级中学-美术教师</t>
  </si>
  <si>
    <t>张雪晴</t>
  </si>
  <si>
    <r>
      <rPr>
        <sz val="10"/>
        <color theme="1"/>
        <rFont val="宋体"/>
        <charset val="134"/>
      </rPr>
      <t>凌海市建业乡初级中学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34"/>
      </rPr>
      <t>地理教师</t>
    </r>
  </si>
  <si>
    <t>贾茹月</t>
  </si>
  <si>
    <r>
      <rPr>
        <sz val="10"/>
        <color theme="1"/>
        <rFont val="宋体"/>
        <charset val="134"/>
      </rPr>
      <t>凌海市大业镇初级中学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34"/>
      </rPr>
      <t>地理教师</t>
    </r>
  </si>
  <si>
    <r>
      <rPr>
        <sz val="10"/>
        <color theme="1"/>
        <rFont val="宋体"/>
        <charset val="134"/>
      </rPr>
      <t>凌海市新庄子镇初级中学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34"/>
      </rPr>
      <t>地理教师</t>
    </r>
  </si>
  <si>
    <t>徐晓磊</t>
  </si>
  <si>
    <t>刘杨</t>
  </si>
  <si>
    <t>凌海市三台子镇初级中学-数学教师</t>
  </si>
  <si>
    <t>李璐</t>
  </si>
  <si>
    <r>
      <rPr>
        <sz val="10"/>
        <color theme="1"/>
        <rFont val="宋体"/>
        <charset val="134"/>
      </rPr>
      <t>凌海市余积镇初级中学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34"/>
      </rPr>
      <t>英语教师</t>
    </r>
  </si>
  <si>
    <t>凌海市大有初级中学-体育教师</t>
  </si>
  <si>
    <t>荆蕾</t>
  </si>
  <si>
    <t>韩乐</t>
  </si>
  <si>
    <t>凌海市阎家镇初级中学-语文教师</t>
  </si>
  <si>
    <t>凌海市沈家台镇义务教育学校（初中部）-物理教师</t>
  </si>
  <si>
    <t>刘丽梅</t>
  </si>
  <si>
    <t>王宁</t>
  </si>
  <si>
    <t>凌海市第一幼儿园-学前教育教师</t>
  </si>
  <si>
    <t>穆宇桐</t>
  </si>
  <si>
    <t>黄伟铭</t>
  </si>
  <si>
    <t>李宏丽</t>
  </si>
  <si>
    <t>石杨</t>
  </si>
  <si>
    <t>凌海市第二幼儿园-学前教育教师</t>
  </si>
  <si>
    <t>贾佳璐</t>
  </si>
  <si>
    <t>李宜桐</t>
  </si>
  <si>
    <t>符佳音</t>
  </si>
  <si>
    <t>凌海市第三幼儿园-学前教育教师</t>
  </si>
  <si>
    <r>
      <rPr>
        <sz val="10"/>
        <rFont val="宋体"/>
        <charset val="134"/>
      </rPr>
      <t>凌海市第三幼儿园</t>
    </r>
    <r>
      <rPr>
        <sz val="10"/>
        <rFont val="Arial"/>
        <charset val="1"/>
      </rPr>
      <t>-</t>
    </r>
    <r>
      <rPr>
        <sz val="10"/>
        <rFont val="宋体"/>
        <charset val="134"/>
      </rPr>
      <t>学前教育教师</t>
    </r>
  </si>
  <si>
    <t>郑丽娜</t>
  </si>
  <si>
    <t>凌海市凌水小镇幼儿园-学前教育教师</t>
  </si>
  <si>
    <t>李瑞</t>
  </si>
  <si>
    <t>王蕊</t>
    <phoneticPr fontId="8" type="noConversion"/>
  </si>
  <si>
    <t>凌海市面向社会公开招聘教师体检人员名单</t>
    <phoneticPr fontId="8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</si>
</sst>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);[Red]\(0\)"/>
  </numFmts>
  <fonts count="1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Arial"/>
      <charset val="1"/>
    </font>
    <font>
      <sz val="10"/>
      <color theme="1"/>
      <name val="Arial"/>
      <charset val="1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4"/>
  <sheetViews>
    <sheetView tabSelected="1" topLeftCell="A56" workbookViewId="0">
      <selection activeCell="C127" sqref="C127"/>
    </sheetView>
  </sheetViews>
  <sheetFormatPr defaultColWidth="9" defaultRowHeight="35.1" customHeight="1"/>
  <cols>
    <col min="1" max="1" width="5.5" style="2" customWidth="1"/>
    <col min="2" max="2" width="13.625" style="2" customWidth="1"/>
    <col min="3" max="3" width="9" style="2"/>
    <col min="4" max="4" width="18.875" style="2" customWidth="1"/>
    <col min="5" max="6" width="9" style="2"/>
    <col min="7" max="7" width="10" style="3" customWidth="1"/>
    <col min="8" max="10" width="9" style="22"/>
    <col min="11" max="16384" width="9" style="2"/>
  </cols>
  <sheetData>
    <row r="1" spans="1:19" ht="35.1" customHeight="1">
      <c r="A1" s="23" t="s">
        <v>234</v>
      </c>
      <c r="B1" s="24"/>
      <c r="C1" s="24"/>
      <c r="D1" s="24"/>
      <c r="E1" s="24"/>
      <c r="F1" s="24"/>
      <c r="G1" s="25"/>
      <c r="H1" s="24"/>
      <c r="I1" s="24"/>
      <c r="J1" s="24"/>
      <c r="K1" s="24"/>
    </row>
    <row r="2" spans="1:19" s="1" customFormat="1" ht="24" customHeight="1">
      <c r="A2" s="4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6" t="s">
        <v>5</v>
      </c>
      <c r="G2" s="7" t="s">
        <v>6</v>
      </c>
      <c r="H2" s="20" t="s">
        <v>7</v>
      </c>
      <c r="I2" s="20" t="s">
        <v>8</v>
      </c>
      <c r="J2" s="20" t="s">
        <v>9</v>
      </c>
      <c r="K2" s="4" t="s">
        <v>10</v>
      </c>
    </row>
    <row r="3" spans="1:19" ht="35.1" customHeight="1">
      <c r="A3" s="8">
        <v>1</v>
      </c>
      <c r="B3" s="9">
        <v>2022081700111</v>
      </c>
      <c r="C3" s="10" t="s">
        <v>11</v>
      </c>
      <c r="D3" s="11" t="s">
        <v>12</v>
      </c>
      <c r="E3" s="10">
        <v>2101</v>
      </c>
      <c r="F3" s="10">
        <v>81.680000000000007</v>
      </c>
      <c r="G3" s="12">
        <f t="shared" ref="G3:G34" si="0">F:F*0.4</f>
        <v>32.672000000000004</v>
      </c>
      <c r="H3" s="19">
        <v>87.2</v>
      </c>
      <c r="I3" s="19">
        <f t="shared" ref="I3:I34" si="1">H:H*0.6</f>
        <v>52.32</v>
      </c>
      <c r="J3" s="21">
        <f t="shared" ref="J3:J34" si="2">G:G+I:I</f>
        <v>84.992000000000004</v>
      </c>
      <c r="K3" s="8">
        <v>1</v>
      </c>
    </row>
    <row r="4" spans="1:19" ht="35.1" customHeight="1">
      <c r="A4" s="8">
        <v>2</v>
      </c>
      <c r="B4" s="9">
        <v>2022081700121</v>
      </c>
      <c r="C4" s="10" t="s">
        <v>13</v>
      </c>
      <c r="D4" s="11" t="s">
        <v>14</v>
      </c>
      <c r="E4" s="10">
        <v>2102</v>
      </c>
      <c r="F4" s="10">
        <v>89.39</v>
      </c>
      <c r="G4" s="12">
        <f t="shared" si="0"/>
        <v>35.756</v>
      </c>
      <c r="H4" s="19">
        <v>89.6</v>
      </c>
      <c r="I4" s="19">
        <f t="shared" si="1"/>
        <v>53.76</v>
      </c>
      <c r="J4" s="21">
        <f t="shared" si="2"/>
        <v>89.515999999999991</v>
      </c>
      <c r="K4" s="8">
        <v>1</v>
      </c>
    </row>
    <row r="5" spans="1:19" ht="35.1" customHeight="1">
      <c r="A5" s="8">
        <v>3</v>
      </c>
      <c r="B5" s="9">
        <v>2022081700221</v>
      </c>
      <c r="C5" s="10" t="s">
        <v>15</v>
      </c>
      <c r="D5" s="11" t="s">
        <v>16</v>
      </c>
      <c r="E5" s="10">
        <v>2103</v>
      </c>
      <c r="F5" s="10">
        <v>85.05</v>
      </c>
      <c r="G5" s="12">
        <f t="shared" si="0"/>
        <v>34.020000000000003</v>
      </c>
      <c r="H5" s="19">
        <v>86.6</v>
      </c>
      <c r="I5" s="19">
        <f t="shared" si="1"/>
        <v>51.959999999999994</v>
      </c>
      <c r="J5" s="21">
        <f t="shared" si="2"/>
        <v>85.97999999999999</v>
      </c>
      <c r="K5" s="8">
        <v>1</v>
      </c>
    </row>
    <row r="6" spans="1:19" ht="35.1" customHeight="1">
      <c r="A6" s="8">
        <v>4</v>
      </c>
      <c r="B6" s="9">
        <v>2022081700307</v>
      </c>
      <c r="C6" s="10" t="s">
        <v>17</v>
      </c>
      <c r="D6" s="11" t="s">
        <v>16</v>
      </c>
      <c r="E6" s="10">
        <v>2103</v>
      </c>
      <c r="F6" s="10">
        <v>80.709999999999994</v>
      </c>
      <c r="G6" s="12">
        <f t="shared" si="0"/>
        <v>32.283999999999999</v>
      </c>
      <c r="H6" s="19">
        <v>88.8</v>
      </c>
      <c r="I6" s="19">
        <f t="shared" si="1"/>
        <v>53.279999999999994</v>
      </c>
      <c r="J6" s="21">
        <f t="shared" si="2"/>
        <v>85.563999999999993</v>
      </c>
      <c r="K6" s="8">
        <v>2</v>
      </c>
      <c r="S6" s="2" t="s">
        <v>18</v>
      </c>
    </row>
    <row r="7" spans="1:19" ht="35.1" customHeight="1">
      <c r="A7" s="8">
        <v>5</v>
      </c>
      <c r="B7" s="13">
        <v>2022081700811</v>
      </c>
      <c r="C7" s="14" t="s">
        <v>20</v>
      </c>
      <c r="D7" s="15" t="s">
        <v>19</v>
      </c>
      <c r="E7" s="16">
        <v>2104</v>
      </c>
      <c r="F7" s="16">
        <v>92.5</v>
      </c>
      <c r="G7" s="12">
        <f t="shared" si="0"/>
        <v>37</v>
      </c>
      <c r="H7" s="19">
        <v>84.6</v>
      </c>
      <c r="I7" s="19">
        <f t="shared" si="1"/>
        <v>50.76</v>
      </c>
      <c r="J7" s="21">
        <f t="shared" si="2"/>
        <v>87.759999999999991</v>
      </c>
      <c r="K7" s="8">
        <v>1</v>
      </c>
    </row>
    <row r="8" spans="1:19" ht="35.1" customHeight="1">
      <c r="A8" s="8">
        <v>6</v>
      </c>
      <c r="B8" s="13">
        <v>2022081700519</v>
      </c>
      <c r="C8" s="14" t="s">
        <v>233</v>
      </c>
      <c r="D8" s="15" t="s">
        <v>19</v>
      </c>
      <c r="E8" s="16">
        <v>2104</v>
      </c>
      <c r="F8" s="16">
        <v>89.18</v>
      </c>
      <c r="G8" s="12">
        <f t="shared" si="0"/>
        <v>35.672000000000004</v>
      </c>
      <c r="H8" s="19">
        <v>84.4</v>
      </c>
      <c r="I8" s="19">
        <f t="shared" si="1"/>
        <v>50.64</v>
      </c>
      <c r="J8" s="21">
        <f t="shared" si="2"/>
        <v>86.312000000000012</v>
      </c>
      <c r="K8" s="8">
        <v>2</v>
      </c>
    </row>
    <row r="9" spans="1:19" ht="35.1" customHeight="1">
      <c r="A9" s="8">
        <v>7</v>
      </c>
      <c r="B9" s="9">
        <v>2022081700929</v>
      </c>
      <c r="C9" s="17" t="s">
        <v>23</v>
      </c>
      <c r="D9" s="18" t="s">
        <v>21</v>
      </c>
      <c r="E9" s="10">
        <v>2105</v>
      </c>
      <c r="F9" s="10">
        <v>83.87</v>
      </c>
      <c r="G9" s="12">
        <f t="shared" si="0"/>
        <v>33.548000000000002</v>
      </c>
      <c r="H9" s="19">
        <v>91</v>
      </c>
      <c r="I9" s="19">
        <f t="shared" si="1"/>
        <v>54.6</v>
      </c>
      <c r="J9" s="21">
        <f t="shared" si="2"/>
        <v>88.147999999999996</v>
      </c>
      <c r="K9" s="8">
        <v>1</v>
      </c>
    </row>
    <row r="10" spans="1:19" ht="35.1" customHeight="1">
      <c r="A10" s="8">
        <v>8</v>
      </c>
      <c r="B10" s="9">
        <v>2022081700901</v>
      </c>
      <c r="C10" s="17" t="s">
        <v>24</v>
      </c>
      <c r="D10" s="18" t="s">
        <v>21</v>
      </c>
      <c r="E10" s="10">
        <v>2105</v>
      </c>
      <c r="F10" s="10">
        <v>83.67</v>
      </c>
      <c r="G10" s="12">
        <f t="shared" si="0"/>
        <v>33.468000000000004</v>
      </c>
      <c r="H10" s="19">
        <v>86.8</v>
      </c>
      <c r="I10" s="19">
        <f t="shared" si="1"/>
        <v>52.08</v>
      </c>
      <c r="J10" s="21">
        <f t="shared" si="2"/>
        <v>85.548000000000002</v>
      </c>
      <c r="K10" s="8">
        <v>2</v>
      </c>
    </row>
    <row r="11" spans="1:19" ht="35.1" customHeight="1">
      <c r="A11" s="8">
        <v>9</v>
      </c>
      <c r="B11" s="9">
        <v>2022081700903</v>
      </c>
      <c r="C11" s="17" t="s">
        <v>22</v>
      </c>
      <c r="D11" s="18" t="s">
        <v>21</v>
      </c>
      <c r="E11" s="10">
        <v>2105</v>
      </c>
      <c r="F11" s="10">
        <v>84.79</v>
      </c>
      <c r="G11" s="12">
        <f t="shared" si="0"/>
        <v>33.916000000000004</v>
      </c>
      <c r="H11" s="19">
        <v>84.2</v>
      </c>
      <c r="I11" s="19">
        <f t="shared" si="1"/>
        <v>50.52</v>
      </c>
      <c r="J11" s="21">
        <f t="shared" si="2"/>
        <v>84.436000000000007</v>
      </c>
      <c r="K11" s="8">
        <v>3</v>
      </c>
    </row>
    <row r="12" spans="1:19" ht="35.1" customHeight="1">
      <c r="A12" s="8">
        <v>10</v>
      </c>
      <c r="B12" s="9">
        <v>2022081701309</v>
      </c>
      <c r="C12" s="17" t="s">
        <v>25</v>
      </c>
      <c r="D12" s="18" t="s">
        <v>26</v>
      </c>
      <c r="E12" s="10">
        <v>2106</v>
      </c>
      <c r="F12" s="10">
        <v>78.31</v>
      </c>
      <c r="G12" s="12">
        <f t="shared" si="0"/>
        <v>31.324000000000002</v>
      </c>
      <c r="H12" s="19">
        <v>88.2</v>
      </c>
      <c r="I12" s="19">
        <f t="shared" si="1"/>
        <v>52.92</v>
      </c>
      <c r="J12" s="21">
        <f t="shared" si="2"/>
        <v>84.244</v>
      </c>
      <c r="K12" s="8">
        <v>1</v>
      </c>
    </row>
    <row r="13" spans="1:19" ht="35.1" customHeight="1">
      <c r="A13" s="8">
        <v>11</v>
      </c>
      <c r="B13" s="9">
        <v>2022081701308</v>
      </c>
      <c r="C13" s="17" t="s">
        <v>27</v>
      </c>
      <c r="D13" s="18" t="s">
        <v>26</v>
      </c>
      <c r="E13" s="10">
        <v>2106</v>
      </c>
      <c r="F13" s="10">
        <v>74.430000000000007</v>
      </c>
      <c r="G13" s="12">
        <f t="shared" si="0"/>
        <v>29.772000000000006</v>
      </c>
      <c r="H13" s="19">
        <v>89.2</v>
      </c>
      <c r="I13" s="19">
        <f t="shared" si="1"/>
        <v>53.52</v>
      </c>
      <c r="J13" s="21">
        <f t="shared" si="2"/>
        <v>83.292000000000002</v>
      </c>
      <c r="K13" s="8">
        <v>2</v>
      </c>
    </row>
    <row r="14" spans="1:19" ht="35.1" customHeight="1">
      <c r="A14" s="8">
        <v>12</v>
      </c>
      <c r="B14" s="9">
        <v>2022081701504</v>
      </c>
      <c r="C14" s="10" t="s">
        <v>29</v>
      </c>
      <c r="D14" s="11" t="s">
        <v>28</v>
      </c>
      <c r="E14" s="10">
        <v>2107</v>
      </c>
      <c r="F14" s="10">
        <v>85.11</v>
      </c>
      <c r="G14" s="12">
        <f t="shared" si="0"/>
        <v>34.044000000000004</v>
      </c>
      <c r="H14" s="19">
        <v>88.6</v>
      </c>
      <c r="I14" s="19">
        <f t="shared" si="1"/>
        <v>53.16</v>
      </c>
      <c r="J14" s="21">
        <f t="shared" si="2"/>
        <v>87.204000000000008</v>
      </c>
      <c r="K14" s="8">
        <v>1</v>
      </c>
    </row>
    <row r="15" spans="1:19" ht="35.1" customHeight="1">
      <c r="A15" s="8">
        <v>13</v>
      </c>
      <c r="B15" s="9">
        <v>2022081701314</v>
      </c>
      <c r="C15" s="10" t="s">
        <v>30</v>
      </c>
      <c r="D15" s="11" t="s">
        <v>28</v>
      </c>
      <c r="E15" s="10">
        <v>2107</v>
      </c>
      <c r="F15" s="10">
        <v>84.84</v>
      </c>
      <c r="G15" s="12">
        <f t="shared" si="0"/>
        <v>33.936</v>
      </c>
      <c r="H15" s="19">
        <v>85</v>
      </c>
      <c r="I15" s="19">
        <f t="shared" si="1"/>
        <v>51</v>
      </c>
      <c r="J15" s="21">
        <f t="shared" si="2"/>
        <v>84.936000000000007</v>
      </c>
      <c r="K15" s="8">
        <v>2</v>
      </c>
    </row>
    <row r="16" spans="1:19" ht="35.1" customHeight="1">
      <c r="A16" s="8">
        <v>14</v>
      </c>
      <c r="B16" s="9">
        <v>2022081701405</v>
      </c>
      <c r="C16" s="10" t="s">
        <v>32</v>
      </c>
      <c r="D16" s="11" t="s">
        <v>28</v>
      </c>
      <c r="E16" s="10">
        <v>2107</v>
      </c>
      <c r="F16" s="10">
        <v>80.25</v>
      </c>
      <c r="G16" s="12">
        <f t="shared" si="0"/>
        <v>32.1</v>
      </c>
      <c r="H16" s="19">
        <v>85.8</v>
      </c>
      <c r="I16" s="19">
        <f t="shared" si="1"/>
        <v>51.48</v>
      </c>
      <c r="J16" s="21">
        <f t="shared" si="2"/>
        <v>83.58</v>
      </c>
      <c r="K16" s="8">
        <v>3</v>
      </c>
    </row>
    <row r="17" spans="1:11" ht="35.1" customHeight="1">
      <c r="A17" s="8">
        <v>15</v>
      </c>
      <c r="B17" s="9">
        <v>2022081701323</v>
      </c>
      <c r="C17" s="10" t="s">
        <v>31</v>
      </c>
      <c r="D17" s="11" t="s">
        <v>28</v>
      </c>
      <c r="E17" s="10">
        <v>2107</v>
      </c>
      <c r="F17" s="10">
        <v>84.13</v>
      </c>
      <c r="G17" s="12">
        <f t="shared" si="0"/>
        <v>33.652000000000001</v>
      </c>
      <c r="H17" s="19">
        <v>83</v>
      </c>
      <c r="I17" s="19">
        <f t="shared" si="1"/>
        <v>49.8</v>
      </c>
      <c r="J17" s="21">
        <f t="shared" si="2"/>
        <v>83.451999999999998</v>
      </c>
      <c r="K17" s="8">
        <v>4</v>
      </c>
    </row>
    <row r="18" spans="1:11" ht="35.1" customHeight="1">
      <c r="A18" s="8">
        <v>16</v>
      </c>
      <c r="B18" s="9">
        <v>2022081701613</v>
      </c>
      <c r="C18" s="17" t="s">
        <v>34</v>
      </c>
      <c r="D18" s="18" t="s">
        <v>33</v>
      </c>
      <c r="E18" s="10">
        <v>2108</v>
      </c>
      <c r="F18" s="10">
        <v>82.76</v>
      </c>
      <c r="G18" s="12">
        <f t="shared" si="0"/>
        <v>33.104000000000006</v>
      </c>
      <c r="H18" s="19">
        <v>86.3</v>
      </c>
      <c r="I18" s="19">
        <f t="shared" si="1"/>
        <v>51.779999999999994</v>
      </c>
      <c r="J18" s="21">
        <f t="shared" si="2"/>
        <v>84.884</v>
      </c>
      <c r="K18" s="8">
        <v>1</v>
      </c>
    </row>
    <row r="19" spans="1:11" ht="35.1" customHeight="1">
      <c r="A19" s="8">
        <v>17</v>
      </c>
      <c r="B19" s="9">
        <v>2022081701612</v>
      </c>
      <c r="C19" s="17" t="s">
        <v>35</v>
      </c>
      <c r="D19" s="18" t="s">
        <v>33</v>
      </c>
      <c r="E19" s="10">
        <v>2108</v>
      </c>
      <c r="F19" s="10">
        <v>80.709999999999994</v>
      </c>
      <c r="G19" s="12">
        <f t="shared" si="0"/>
        <v>32.283999999999999</v>
      </c>
      <c r="H19" s="19">
        <v>84.4</v>
      </c>
      <c r="I19" s="19">
        <f t="shared" si="1"/>
        <v>50.64</v>
      </c>
      <c r="J19" s="21">
        <f t="shared" si="2"/>
        <v>82.924000000000007</v>
      </c>
      <c r="K19" s="8">
        <v>2</v>
      </c>
    </row>
    <row r="20" spans="1:11" ht="35.1" customHeight="1">
      <c r="A20" s="8">
        <v>18</v>
      </c>
      <c r="B20" s="9">
        <v>2022081701810</v>
      </c>
      <c r="C20" s="10" t="s">
        <v>38</v>
      </c>
      <c r="D20" s="11" t="s">
        <v>39</v>
      </c>
      <c r="E20" s="10">
        <v>2109</v>
      </c>
      <c r="F20" s="10">
        <v>92.55</v>
      </c>
      <c r="G20" s="12">
        <f t="shared" si="0"/>
        <v>37.020000000000003</v>
      </c>
      <c r="H20" s="19">
        <v>88</v>
      </c>
      <c r="I20" s="19">
        <f t="shared" si="1"/>
        <v>52.8</v>
      </c>
      <c r="J20" s="21">
        <f t="shared" si="2"/>
        <v>89.82</v>
      </c>
      <c r="K20" s="8">
        <v>1</v>
      </c>
    </row>
    <row r="21" spans="1:11" ht="35.1" customHeight="1">
      <c r="A21" s="8">
        <v>19</v>
      </c>
      <c r="B21" s="9">
        <v>2022081701905</v>
      </c>
      <c r="C21" s="17" t="s">
        <v>36</v>
      </c>
      <c r="D21" s="18" t="s">
        <v>37</v>
      </c>
      <c r="E21" s="10">
        <v>2109</v>
      </c>
      <c r="F21" s="10">
        <v>94.95</v>
      </c>
      <c r="G21" s="12">
        <f t="shared" si="0"/>
        <v>37.980000000000004</v>
      </c>
      <c r="H21" s="19">
        <v>84.6</v>
      </c>
      <c r="I21" s="19">
        <f t="shared" si="1"/>
        <v>50.76</v>
      </c>
      <c r="J21" s="21">
        <f t="shared" si="2"/>
        <v>88.740000000000009</v>
      </c>
      <c r="K21" s="8">
        <v>2</v>
      </c>
    </row>
    <row r="22" spans="1:11" ht="35.1" customHeight="1">
      <c r="A22" s="8">
        <v>20</v>
      </c>
      <c r="B22" s="9">
        <v>2022081701708</v>
      </c>
      <c r="C22" s="10" t="s">
        <v>40</v>
      </c>
      <c r="D22" s="11" t="s">
        <v>39</v>
      </c>
      <c r="E22" s="10">
        <v>2109</v>
      </c>
      <c r="F22" s="10">
        <v>87.96</v>
      </c>
      <c r="G22" s="12">
        <f t="shared" si="0"/>
        <v>35.183999999999997</v>
      </c>
      <c r="H22" s="19">
        <v>84.7</v>
      </c>
      <c r="I22" s="19">
        <f t="shared" si="1"/>
        <v>50.82</v>
      </c>
      <c r="J22" s="21">
        <f t="shared" si="2"/>
        <v>86.003999999999991</v>
      </c>
      <c r="K22" s="8">
        <v>3</v>
      </c>
    </row>
    <row r="23" spans="1:11" ht="35.1" customHeight="1">
      <c r="A23" s="8">
        <v>21</v>
      </c>
      <c r="B23" s="9">
        <v>2022081701821</v>
      </c>
      <c r="C23" s="10" t="s">
        <v>41</v>
      </c>
      <c r="D23" s="11" t="s">
        <v>39</v>
      </c>
      <c r="E23" s="10">
        <v>2109</v>
      </c>
      <c r="F23" s="10">
        <v>83.87</v>
      </c>
      <c r="G23" s="12">
        <f t="shared" si="0"/>
        <v>33.548000000000002</v>
      </c>
      <c r="H23" s="19">
        <v>86.2</v>
      </c>
      <c r="I23" s="19">
        <f t="shared" si="1"/>
        <v>51.72</v>
      </c>
      <c r="J23" s="21">
        <f t="shared" si="2"/>
        <v>85.268000000000001</v>
      </c>
      <c r="K23" s="8">
        <v>4</v>
      </c>
    </row>
    <row r="24" spans="1:11" ht="35.1" customHeight="1">
      <c r="A24" s="8">
        <v>22</v>
      </c>
      <c r="B24" s="9">
        <v>2022081701919</v>
      </c>
      <c r="C24" s="10" t="s">
        <v>42</v>
      </c>
      <c r="D24" s="11" t="s">
        <v>43</v>
      </c>
      <c r="E24" s="10">
        <v>2110</v>
      </c>
      <c r="F24" s="10">
        <v>85.81</v>
      </c>
      <c r="G24" s="12">
        <f t="shared" si="0"/>
        <v>34.324000000000005</v>
      </c>
      <c r="H24" s="19">
        <v>88.2</v>
      </c>
      <c r="I24" s="19">
        <f t="shared" si="1"/>
        <v>52.92</v>
      </c>
      <c r="J24" s="21">
        <f t="shared" si="2"/>
        <v>87.244</v>
      </c>
      <c r="K24" s="8">
        <v>1</v>
      </c>
    </row>
    <row r="25" spans="1:11" ht="35.1" customHeight="1">
      <c r="A25" s="8">
        <v>23</v>
      </c>
      <c r="B25" s="9">
        <v>2022081702016</v>
      </c>
      <c r="C25" s="10" t="s">
        <v>44</v>
      </c>
      <c r="D25" s="11" t="s">
        <v>43</v>
      </c>
      <c r="E25" s="10">
        <v>2110</v>
      </c>
      <c r="F25" s="10">
        <v>84.13</v>
      </c>
      <c r="G25" s="12">
        <f t="shared" si="0"/>
        <v>33.652000000000001</v>
      </c>
      <c r="H25" s="19">
        <v>89.2</v>
      </c>
      <c r="I25" s="19">
        <f t="shared" si="1"/>
        <v>53.52</v>
      </c>
      <c r="J25" s="21">
        <f t="shared" si="2"/>
        <v>87.171999999999997</v>
      </c>
      <c r="K25" s="8">
        <v>2</v>
      </c>
    </row>
    <row r="26" spans="1:11" ht="35.1" customHeight="1">
      <c r="A26" s="8">
        <v>24</v>
      </c>
      <c r="B26" s="9">
        <v>2022081701925</v>
      </c>
      <c r="C26" s="10" t="s">
        <v>45</v>
      </c>
      <c r="D26" s="11" t="s">
        <v>43</v>
      </c>
      <c r="E26" s="10">
        <v>2110</v>
      </c>
      <c r="F26" s="10">
        <v>82.19</v>
      </c>
      <c r="G26" s="12">
        <f t="shared" si="0"/>
        <v>32.875999999999998</v>
      </c>
      <c r="H26" s="19">
        <v>87.2</v>
      </c>
      <c r="I26" s="19">
        <f t="shared" si="1"/>
        <v>52.32</v>
      </c>
      <c r="J26" s="21">
        <f t="shared" si="2"/>
        <v>85.195999999999998</v>
      </c>
      <c r="K26" s="8">
        <v>3</v>
      </c>
    </row>
    <row r="27" spans="1:11" ht="35.1" customHeight="1">
      <c r="A27" s="8">
        <v>25</v>
      </c>
      <c r="B27" s="9">
        <v>2022081702120</v>
      </c>
      <c r="C27" s="10" t="s">
        <v>47</v>
      </c>
      <c r="D27" s="11" t="s">
        <v>46</v>
      </c>
      <c r="E27" s="10">
        <v>2111</v>
      </c>
      <c r="F27" s="10">
        <v>93.01</v>
      </c>
      <c r="G27" s="12">
        <f t="shared" si="0"/>
        <v>37.204000000000001</v>
      </c>
      <c r="H27" s="19">
        <v>91.4</v>
      </c>
      <c r="I27" s="19">
        <f t="shared" si="1"/>
        <v>54.84</v>
      </c>
      <c r="J27" s="21">
        <f t="shared" si="2"/>
        <v>92.044000000000011</v>
      </c>
      <c r="K27" s="8">
        <v>1</v>
      </c>
    </row>
    <row r="28" spans="1:11" ht="35.1" customHeight="1">
      <c r="A28" s="8">
        <v>26</v>
      </c>
      <c r="B28" s="9">
        <v>2022081702101</v>
      </c>
      <c r="C28" s="10" t="s">
        <v>48</v>
      </c>
      <c r="D28" s="11" t="s">
        <v>46</v>
      </c>
      <c r="E28" s="10">
        <v>2111</v>
      </c>
      <c r="F28" s="10">
        <v>92.55</v>
      </c>
      <c r="G28" s="12">
        <f t="shared" si="0"/>
        <v>37.020000000000003</v>
      </c>
      <c r="H28" s="19">
        <v>91</v>
      </c>
      <c r="I28" s="19">
        <f t="shared" si="1"/>
        <v>54.6</v>
      </c>
      <c r="J28" s="21">
        <f t="shared" si="2"/>
        <v>91.62</v>
      </c>
      <c r="K28" s="8">
        <v>2</v>
      </c>
    </row>
    <row r="29" spans="1:11" ht="35.1" customHeight="1">
      <c r="A29" s="8">
        <v>27</v>
      </c>
      <c r="B29" s="9">
        <v>2022081702216</v>
      </c>
      <c r="C29" s="10" t="s">
        <v>49</v>
      </c>
      <c r="D29" s="11" t="s">
        <v>50</v>
      </c>
      <c r="E29" s="10">
        <v>2112</v>
      </c>
      <c r="F29" s="10">
        <v>73.010000000000005</v>
      </c>
      <c r="G29" s="12">
        <f t="shared" si="0"/>
        <v>29.204000000000004</v>
      </c>
      <c r="H29" s="19">
        <v>88.8</v>
      </c>
      <c r="I29" s="19">
        <f t="shared" si="1"/>
        <v>53.279999999999994</v>
      </c>
      <c r="J29" s="21">
        <f t="shared" si="2"/>
        <v>82.483999999999995</v>
      </c>
      <c r="K29" s="8">
        <v>1</v>
      </c>
    </row>
    <row r="30" spans="1:11" ht="35.1" customHeight="1">
      <c r="A30" s="8">
        <v>28</v>
      </c>
      <c r="B30" s="9">
        <v>2022081702219</v>
      </c>
      <c r="C30" s="10" t="s">
        <v>51</v>
      </c>
      <c r="D30" s="11" t="s">
        <v>52</v>
      </c>
      <c r="E30" s="10">
        <v>2113</v>
      </c>
      <c r="F30" s="10">
        <v>90.35</v>
      </c>
      <c r="G30" s="12">
        <f t="shared" si="0"/>
        <v>36.14</v>
      </c>
      <c r="H30" s="19">
        <v>87.4</v>
      </c>
      <c r="I30" s="19">
        <f t="shared" si="1"/>
        <v>52.440000000000005</v>
      </c>
      <c r="J30" s="21">
        <f t="shared" si="2"/>
        <v>88.580000000000013</v>
      </c>
      <c r="K30" s="8">
        <v>1</v>
      </c>
    </row>
    <row r="31" spans="1:11" ht="35.1" customHeight="1">
      <c r="A31" s="8">
        <v>29</v>
      </c>
      <c r="B31" s="9">
        <v>2022081702221</v>
      </c>
      <c r="C31" s="10" t="s">
        <v>53</v>
      </c>
      <c r="D31" s="11" t="s">
        <v>52</v>
      </c>
      <c r="E31" s="10">
        <v>2113</v>
      </c>
      <c r="F31" s="10">
        <v>84.84</v>
      </c>
      <c r="G31" s="12">
        <f t="shared" si="0"/>
        <v>33.936</v>
      </c>
      <c r="H31" s="19">
        <v>87.8</v>
      </c>
      <c r="I31" s="19">
        <f t="shared" si="1"/>
        <v>52.68</v>
      </c>
      <c r="J31" s="21">
        <f t="shared" si="2"/>
        <v>86.616</v>
      </c>
      <c r="K31" s="8">
        <v>2</v>
      </c>
    </row>
    <row r="32" spans="1:11" ht="35.1" customHeight="1">
      <c r="A32" s="8">
        <v>30</v>
      </c>
      <c r="B32" s="9">
        <v>2022081702230</v>
      </c>
      <c r="C32" s="10" t="s">
        <v>54</v>
      </c>
      <c r="D32" s="11" t="s">
        <v>55</v>
      </c>
      <c r="E32" s="10">
        <v>2114</v>
      </c>
      <c r="F32" s="10">
        <v>68.72</v>
      </c>
      <c r="G32" s="12">
        <f t="shared" si="0"/>
        <v>27.488</v>
      </c>
      <c r="H32" s="19">
        <v>82</v>
      </c>
      <c r="I32" s="19">
        <f t="shared" si="1"/>
        <v>49.199999999999996</v>
      </c>
      <c r="J32" s="21">
        <f t="shared" si="2"/>
        <v>76.687999999999988</v>
      </c>
      <c r="K32" s="8">
        <v>1</v>
      </c>
    </row>
    <row r="33" spans="1:11" ht="35.1" customHeight="1">
      <c r="A33" s="8">
        <v>31</v>
      </c>
      <c r="B33" s="9">
        <v>2022081702303</v>
      </c>
      <c r="C33" s="10" t="s">
        <v>56</v>
      </c>
      <c r="D33" s="11" t="s">
        <v>57</v>
      </c>
      <c r="E33" s="10">
        <v>2115</v>
      </c>
      <c r="F33" s="10">
        <v>81.89</v>
      </c>
      <c r="G33" s="12">
        <f t="shared" si="0"/>
        <v>32.756</v>
      </c>
      <c r="H33" s="19">
        <v>92</v>
      </c>
      <c r="I33" s="19">
        <f t="shared" si="1"/>
        <v>55.199999999999996</v>
      </c>
      <c r="J33" s="21">
        <f t="shared" si="2"/>
        <v>87.955999999999989</v>
      </c>
      <c r="K33" s="8">
        <v>1</v>
      </c>
    </row>
    <row r="34" spans="1:11" ht="35.1" customHeight="1">
      <c r="A34" s="8">
        <v>32</v>
      </c>
      <c r="B34" s="13">
        <v>2022081702323</v>
      </c>
      <c r="C34" s="14" t="s">
        <v>58</v>
      </c>
      <c r="D34" s="15" t="s">
        <v>59</v>
      </c>
      <c r="E34" s="16">
        <v>2116</v>
      </c>
      <c r="F34" s="16">
        <v>70.67</v>
      </c>
      <c r="G34" s="12">
        <f t="shared" si="0"/>
        <v>28.268000000000001</v>
      </c>
      <c r="H34" s="19">
        <v>87.2</v>
      </c>
      <c r="I34" s="19">
        <f t="shared" si="1"/>
        <v>52.32</v>
      </c>
      <c r="J34" s="21">
        <f t="shared" si="2"/>
        <v>80.587999999999994</v>
      </c>
      <c r="K34" s="8">
        <v>1</v>
      </c>
    </row>
    <row r="35" spans="1:11" ht="35.1" customHeight="1">
      <c r="A35" s="8">
        <v>33</v>
      </c>
      <c r="B35" s="13">
        <v>2022081702330</v>
      </c>
      <c r="C35" s="14" t="s">
        <v>60</v>
      </c>
      <c r="D35" s="15" t="s">
        <v>61</v>
      </c>
      <c r="E35" s="16">
        <v>2117</v>
      </c>
      <c r="F35" s="16">
        <v>83.88</v>
      </c>
      <c r="G35" s="12">
        <f t="shared" ref="G35:G66" si="3">F:F*0.4</f>
        <v>33.552</v>
      </c>
      <c r="H35" s="19">
        <v>88.6</v>
      </c>
      <c r="I35" s="19">
        <f t="shared" ref="I35:I66" si="4">H:H*0.6</f>
        <v>53.16</v>
      </c>
      <c r="J35" s="21">
        <f t="shared" ref="J35:J66" si="5">G:G+I:I</f>
        <v>86.711999999999989</v>
      </c>
      <c r="K35" s="8">
        <v>1</v>
      </c>
    </row>
    <row r="36" spans="1:11" ht="35.1" customHeight="1">
      <c r="A36" s="8">
        <v>34</v>
      </c>
      <c r="B36" s="13">
        <v>2022081702422</v>
      </c>
      <c r="C36" s="14" t="s">
        <v>62</v>
      </c>
      <c r="D36" s="15" t="s">
        <v>63</v>
      </c>
      <c r="E36" s="16">
        <v>2118</v>
      </c>
      <c r="F36" s="16">
        <v>90.1</v>
      </c>
      <c r="G36" s="12">
        <f t="shared" si="3"/>
        <v>36.04</v>
      </c>
      <c r="H36" s="19">
        <v>85.2</v>
      </c>
      <c r="I36" s="19">
        <f t="shared" si="4"/>
        <v>51.12</v>
      </c>
      <c r="J36" s="21">
        <f t="shared" si="5"/>
        <v>87.16</v>
      </c>
      <c r="K36" s="8">
        <v>1</v>
      </c>
    </row>
    <row r="37" spans="1:11" ht="35.1" customHeight="1">
      <c r="A37" s="8">
        <v>35</v>
      </c>
      <c r="B37" s="13">
        <v>2022081702530</v>
      </c>
      <c r="C37" s="14" t="s">
        <v>65</v>
      </c>
      <c r="D37" s="15" t="s">
        <v>64</v>
      </c>
      <c r="E37" s="16">
        <v>2119</v>
      </c>
      <c r="F37" s="16">
        <v>79.34</v>
      </c>
      <c r="G37" s="12">
        <f t="shared" si="3"/>
        <v>31.736000000000004</v>
      </c>
      <c r="H37" s="19">
        <v>90.6</v>
      </c>
      <c r="I37" s="19">
        <f t="shared" si="4"/>
        <v>54.359999999999992</v>
      </c>
      <c r="J37" s="21">
        <f t="shared" si="5"/>
        <v>86.096000000000004</v>
      </c>
      <c r="K37" s="8">
        <v>1</v>
      </c>
    </row>
    <row r="38" spans="1:11" ht="35.1" customHeight="1">
      <c r="A38" s="8">
        <v>36</v>
      </c>
      <c r="B38" s="9">
        <v>2022081702610</v>
      </c>
      <c r="C38" s="10" t="s">
        <v>66</v>
      </c>
      <c r="D38" s="11" t="s">
        <v>67</v>
      </c>
      <c r="E38" s="10">
        <v>2120</v>
      </c>
      <c r="F38" s="10">
        <v>72.569999999999993</v>
      </c>
      <c r="G38" s="12">
        <f t="shared" si="3"/>
        <v>29.027999999999999</v>
      </c>
      <c r="H38" s="19">
        <v>87</v>
      </c>
      <c r="I38" s="19">
        <f t="shared" si="4"/>
        <v>52.199999999999996</v>
      </c>
      <c r="J38" s="21">
        <f t="shared" si="5"/>
        <v>81.227999999999994</v>
      </c>
      <c r="K38" s="8">
        <v>1</v>
      </c>
    </row>
    <row r="39" spans="1:11" ht="35.1" customHeight="1">
      <c r="A39" s="8">
        <v>37</v>
      </c>
      <c r="B39" s="13">
        <v>2022081702616</v>
      </c>
      <c r="C39" s="14" t="s">
        <v>68</v>
      </c>
      <c r="D39" s="15" t="s">
        <v>69</v>
      </c>
      <c r="E39" s="16">
        <v>2121</v>
      </c>
      <c r="F39" s="16">
        <v>65.56</v>
      </c>
      <c r="G39" s="12">
        <f t="shared" si="3"/>
        <v>26.224000000000004</v>
      </c>
      <c r="H39" s="19">
        <v>85.6</v>
      </c>
      <c r="I39" s="19">
        <f t="shared" si="4"/>
        <v>51.359999999999992</v>
      </c>
      <c r="J39" s="21">
        <f t="shared" si="5"/>
        <v>77.584000000000003</v>
      </c>
      <c r="K39" s="8">
        <v>1</v>
      </c>
    </row>
    <row r="40" spans="1:11" ht="35.1" customHeight="1">
      <c r="A40" s="8">
        <v>38</v>
      </c>
      <c r="B40" s="9">
        <v>2022081702621</v>
      </c>
      <c r="C40" s="10" t="s">
        <v>70</v>
      </c>
      <c r="D40" s="11" t="s">
        <v>71</v>
      </c>
      <c r="E40" s="10">
        <v>2122</v>
      </c>
      <c r="F40" s="10">
        <v>86.04</v>
      </c>
      <c r="G40" s="12">
        <f t="shared" si="3"/>
        <v>34.416000000000004</v>
      </c>
      <c r="H40" s="19">
        <v>85.6</v>
      </c>
      <c r="I40" s="19">
        <f t="shared" si="4"/>
        <v>51.359999999999992</v>
      </c>
      <c r="J40" s="21">
        <f t="shared" si="5"/>
        <v>85.775999999999996</v>
      </c>
      <c r="K40" s="8">
        <v>1</v>
      </c>
    </row>
    <row r="41" spans="1:11" ht="35.1" customHeight="1">
      <c r="A41" s="8">
        <v>39</v>
      </c>
      <c r="B41" s="9">
        <v>2022081702708</v>
      </c>
      <c r="C41" s="10" t="s">
        <v>73</v>
      </c>
      <c r="D41" s="11" t="s">
        <v>72</v>
      </c>
      <c r="E41" s="10">
        <v>2123</v>
      </c>
      <c r="F41" s="10">
        <v>84.28</v>
      </c>
      <c r="G41" s="12">
        <f t="shared" si="3"/>
        <v>33.712000000000003</v>
      </c>
      <c r="H41" s="19">
        <v>87.2</v>
      </c>
      <c r="I41" s="19">
        <f t="shared" si="4"/>
        <v>52.32</v>
      </c>
      <c r="J41" s="21">
        <f t="shared" si="5"/>
        <v>86.032000000000011</v>
      </c>
      <c r="K41" s="8">
        <v>1</v>
      </c>
    </row>
    <row r="42" spans="1:11" ht="35.1" customHeight="1">
      <c r="A42" s="8">
        <v>40</v>
      </c>
      <c r="B42" s="13">
        <v>2022081702716</v>
      </c>
      <c r="C42" s="14" t="s">
        <v>74</v>
      </c>
      <c r="D42" s="15" t="s">
        <v>75</v>
      </c>
      <c r="E42" s="16">
        <v>2124</v>
      </c>
      <c r="F42" s="16">
        <v>75.2</v>
      </c>
      <c r="G42" s="12">
        <f t="shared" si="3"/>
        <v>30.080000000000002</v>
      </c>
      <c r="H42" s="19">
        <v>89.6</v>
      </c>
      <c r="I42" s="19">
        <f t="shared" si="4"/>
        <v>53.76</v>
      </c>
      <c r="J42" s="21">
        <f t="shared" si="5"/>
        <v>83.84</v>
      </c>
      <c r="K42" s="8">
        <v>1</v>
      </c>
    </row>
    <row r="43" spans="1:11" ht="35.1" customHeight="1">
      <c r="A43" s="8">
        <v>41</v>
      </c>
      <c r="B43" s="9">
        <v>2022081702727</v>
      </c>
      <c r="C43" s="17" t="s">
        <v>76</v>
      </c>
      <c r="D43" s="18" t="s">
        <v>77</v>
      </c>
      <c r="E43" s="10">
        <v>2125</v>
      </c>
      <c r="F43" s="10">
        <v>83.63</v>
      </c>
      <c r="G43" s="12">
        <f t="shared" si="3"/>
        <v>33.451999999999998</v>
      </c>
      <c r="H43" s="19">
        <v>87.4</v>
      </c>
      <c r="I43" s="19">
        <f t="shared" si="4"/>
        <v>52.440000000000005</v>
      </c>
      <c r="J43" s="21">
        <f t="shared" si="5"/>
        <v>85.891999999999996</v>
      </c>
      <c r="K43" s="8">
        <v>1</v>
      </c>
    </row>
    <row r="44" spans="1:11" ht="35.1" customHeight="1">
      <c r="A44" s="8">
        <v>42</v>
      </c>
      <c r="B44" s="9">
        <v>2022081702729</v>
      </c>
      <c r="C44" s="10" t="s">
        <v>78</v>
      </c>
      <c r="D44" s="11" t="s">
        <v>79</v>
      </c>
      <c r="E44" s="10">
        <v>2126</v>
      </c>
      <c r="F44" s="10">
        <v>81.430000000000007</v>
      </c>
      <c r="G44" s="12">
        <f t="shared" si="3"/>
        <v>32.572000000000003</v>
      </c>
      <c r="H44" s="19">
        <v>88.8</v>
      </c>
      <c r="I44" s="19">
        <f t="shared" si="4"/>
        <v>53.279999999999994</v>
      </c>
      <c r="J44" s="21">
        <f t="shared" si="5"/>
        <v>85.852000000000004</v>
      </c>
      <c r="K44" s="8">
        <v>1</v>
      </c>
    </row>
    <row r="45" spans="1:11" ht="35.1" customHeight="1">
      <c r="A45" s="8">
        <v>43</v>
      </c>
      <c r="B45" s="9">
        <v>2022081702919</v>
      </c>
      <c r="C45" s="10" t="s">
        <v>80</v>
      </c>
      <c r="D45" s="11" t="s">
        <v>81</v>
      </c>
      <c r="E45" s="10">
        <v>2127</v>
      </c>
      <c r="F45" s="10">
        <v>85.04</v>
      </c>
      <c r="G45" s="12">
        <f t="shared" si="3"/>
        <v>34.016000000000005</v>
      </c>
      <c r="H45" s="19">
        <v>86.5</v>
      </c>
      <c r="I45" s="19">
        <f t="shared" si="4"/>
        <v>51.9</v>
      </c>
      <c r="J45" s="21">
        <f t="shared" si="5"/>
        <v>85.915999999999997</v>
      </c>
      <c r="K45" s="8">
        <v>1</v>
      </c>
    </row>
    <row r="46" spans="1:11" ht="35.1" customHeight="1">
      <c r="A46" s="8">
        <v>44</v>
      </c>
      <c r="B46" s="9">
        <v>2022081702920</v>
      </c>
      <c r="C46" s="10" t="s">
        <v>83</v>
      </c>
      <c r="D46" s="11" t="s">
        <v>81</v>
      </c>
      <c r="E46" s="10">
        <v>2127</v>
      </c>
      <c r="F46" s="10">
        <v>79.739999999999995</v>
      </c>
      <c r="G46" s="12">
        <f t="shared" si="3"/>
        <v>31.896000000000001</v>
      </c>
      <c r="H46" s="19">
        <v>88.4</v>
      </c>
      <c r="I46" s="19">
        <f t="shared" si="4"/>
        <v>53.04</v>
      </c>
      <c r="J46" s="21">
        <f t="shared" si="5"/>
        <v>84.936000000000007</v>
      </c>
      <c r="K46" s="8">
        <v>2</v>
      </c>
    </row>
    <row r="47" spans="1:11" ht="35.1" customHeight="1">
      <c r="A47" s="8">
        <v>45</v>
      </c>
      <c r="B47" s="9">
        <v>2022081703011</v>
      </c>
      <c r="C47" s="10" t="s">
        <v>82</v>
      </c>
      <c r="D47" s="11" t="s">
        <v>81</v>
      </c>
      <c r="E47" s="10">
        <v>2127</v>
      </c>
      <c r="F47" s="10">
        <v>82.45</v>
      </c>
      <c r="G47" s="12">
        <f t="shared" si="3"/>
        <v>32.980000000000004</v>
      </c>
      <c r="H47" s="19">
        <v>84.4</v>
      </c>
      <c r="I47" s="19">
        <f t="shared" si="4"/>
        <v>50.64</v>
      </c>
      <c r="J47" s="21">
        <f t="shared" si="5"/>
        <v>83.62</v>
      </c>
      <c r="K47" s="8">
        <v>3</v>
      </c>
    </row>
    <row r="48" spans="1:11" ht="35.1" customHeight="1">
      <c r="A48" s="8">
        <v>46</v>
      </c>
      <c r="B48" s="9">
        <v>2022081703028</v>
      </c>
      <c r="C48" s="10" t="s">
        <v>84</v>
      </c>
      <c r="D48" s="11" t="s">
        <v>85</v>
      </c>
      <c r="E48" s="10">
        <v>2128</v>
      </c>
      <c r="F48" s="10">
        <v>88.41</v>
      </c>
      <c r="G48" s="12">
        <f t="shared" si="3"/>
        <v>35.363999999999997</v>
      </c>
      <c r="H48" s="19">
        <v>80.8</v>
      </c>
      <c r="I48" s="19">
        <f t="shared" si="4"/>
        <v>48.48</v>
      </c>
      <c r="J48" s="21">
        <f t="shared" si="5"/>
        <v>83.843999999999994</v>
      </c>
      <c r="K48" s="8">
        <v>1</v>
      </c>
    </row>
    <row r="49" spans="1:11" ht="35.1" customHeight="1">
      <c r="A49" s="8">
        <v>47</v>
      </c>
      <c r="B49" s="13">
        <v>2022081703114</v>
      </c>
      <c r="C49" s="14" t="s">
        <v>86</v>
      </c>
      <c r="D49" s="15" t="s">
        <v>87</v>
      </c>
      <c r="E49" s="16">
        <v>2129</v>
      </c>
      <c r="F49" s="16">
        <v>61.79</v>
      </c>
      <c r="G49" s="12">
        <f t="shared" si="3"/>
        <v>24.716000000000001</v>
      </c>
      <c r="H49" s="19">
        <v>83.8</v>
      </c>
      <c r="I49" s="19">
        <f t="shared" si="4"/>
        <v>50.279999999999994</v>
      </c>
      <c r="J49" s="21">
        <f t="shared" si="5"/>
        <v>74.995999999999995</v>
      </c>
      <c r="K49" s="8">
        <v>1</v>
      </c>
    </row>
    <row r="50" spans="1:11" ht="35.1" customHeight="1">
      <c r="A50" s="8">
        <v>48</v>
      </c>
      <c r="B50" s="9">
        <v>2022081703201</v>
      </c>
      <c r="C50" s="10" t="s">
        <v>88</v>
      </c>
      <c r="D50" s="11" t="s">
        <v>89</v>
      </c>
      <c r="E50" s="10">
        <v>2130</v>
      </c>
      <c r="F50" s="10">
        <v>87.05</v>
      </c>
      <c r="G50" s="12">
        <f t="shared" si="3"/>
        <v>34.82</v>
      </c>
      <c r="H50" s="19">
        <v>88.4</v>
      </c>
      <c r="I50" s="19">
        <f t="shared" si="4"/>
        <v>53.04</v>
      </c>
      <c r="J50" s="21">
        <f t="shared" si="5"/>
        <v>87.86</v>
      </c>
      <c r="K50" s="8">
        <v>1</v>
      </c>
    </row>
    <row r="51" spans="1:11" ht="35.1" customHeight="1">
      <c r="A51" s="8">
        <v>49</v>
      </c>
      <c r="B51" s="9">
        <v>2022081703120</v>
      </c>
      <c r="C51" s="17" t="s">
        <v>90</v>
      </c>
      <c r="D51" s="18" t="s">
        <v>91</v>
      </c>
      <c r="E51" s="10">
        <v>2130</v>
      </c>
      <c r="F51" s="10">
        <v>72.150000000000006</v>
      </c>
      <c r="G51" s="12">
        <f t="shared" si="3"/>
        <v>28.860000000000003</v>
      </c>
      <c r="H51" s="19">
        <v>90.8</v>
      </c>
      <c r="I51" s="19">
        <f t="shared" si="4"/>
        <v>54.48</v>
      </c>
      <c r="J51" s="21">
        <f t="shared" si="5"/>
        <v>83.34</v>
      </c>
      <c r="K51" s="8">
        <v>2</v>
      </c>
    </row>
    <row r="52" spans="1:11" ht="35.1" customHeight="1">
      <c r="A52" s="8">
        <v>50</v>
      </c>
      <c r="B52" s="9">
        <v>2022081703228</v>
      </c>
      <c r="C52" s="17" t="s">
        <v>92</v>
      </c>
      <c r="D52" s="18" t="s">
        <v>93</v>
      </c>
      <c r="E52" s="10">
        <v>2131</v>
      </c>
      <c r="F52" s="10">
        <v>80.5</v>
      </c>
      <c r="G52" s="12">
        <f t="shared" si="3"/>
        <v>32.200000000000003</v>
      </c>
      <c r="H52" s="19">
        <v>86.5</v>
      </c>
      <c r="I52" s="19">
        <f t="shared" si="4"/>
        <v>51.9</v>
      </c>
      <c r="J52" s="21">
        <f t="shared" si="5"/>
        <v>84.1</v>
      </c>
      <c r="K52" s="8">
        <v>1</v>
      </c>
    </row>
    <row r="53" spans="1:11" ht="35.1" customHeight="1">
      <c r="A53" s="8">
        <v>51</v>
      </c>
      <c r="B53" s="13">
        <v>2022081703407</v>
      </c>
      <c r="C53" s="14" t="s">
        <v>95</v>
      </c>
      <c r="D53" s="15" t="s">
        <v>94</v>
      </c>
      <c r="E53" s="16">
        <v>2133</v>
      </c>
      <c r="F53" s="16">
        <v>85.31</v>
      </c>
      <c r="G53" s="12">
        <f t="shared" si="3"/>
        <v>34.124000000000002</v>
      </c>
      <c r="H53" s="19">
        <v>81.900000000000006</v>
      </c>
      <c r="I53" s="19">
        <f t="shared" si="4"/>
        <v>49.14</v>
      </c>
      <c r="J53" s="21">
        <f t="shared" si="5"/>
        <v>83.26400000000001</v>
      </c>
      <c r="K53" s="8">
        <v>1</v>
      </c>
    </row>
    <row r="54" spans="1:11" ht="35.1" customHeight="1">
      <c r="A54" s="8">
        <v>52</v>
      </c>
      <c r="B54" s="9">
        <v>2022081703613</v>
      </c>
      <c r="C54" s="17" t="s">
        <v>96</v>
      </c>
      <c r="D54" s="18" t="s">
        <v>97</v>
      </c>
      <c r="E54" s="10">
        <v>2134</v>
      </c>
      <c r="F54" s="10">
        <v>80.260000000000005</v>
      </c>
      <c r="G54" s="12">
        <f t="shared" si="3"/>
        <v>32.104000000000006</v>
      </c>
      <c r="H54" s="19">
        <v>83.7</v>
      </c>
      <c r="I54" s="19">
        <f t="shared" si="4"/>
        <v>50.22</v>
      </c>
      <c r="J54" s="21">
        <f t="shared" si="5"/>
        <v>82.324000000000012</v>
      </c>
      <c r="K54" s="8">
        <v>1</v>
      </c>
    </row>
    <row r="55" spans="1:11" ht="35.1" customHeight="1">
      <c r="A55" s="8">
        <v>53</v>
      </c>
      <c r="B55" s="9">
        <v>2022081703530</v>
      </c>
      <c r="C55" s="17" t="s">
        <v>98</v>
      </c>
      <c r="D55" s="18" t="s">
        <v>97</v>
      </c>
      <c r="E55" s="10">
        <v>2134</v>
      </c>
      <c r="F55" s="10">
        <v>75.41</v>
      </c>
      <c r="G55" s="12">
        <f t="shared" si="3"/>
        <v>30.164000000000001</v>
      </c>
      <c r="H55" s="19">
        <v>81.900000000000006</v>
      </c>
      <c r="I55" s="19">
        <f t="shared" si="4"/>
        <v>49.14</v>
      </c>
      <c r="J55" s="21">
        <f t="shared" si="5"/>
        <v>79.304000000000002</v>
      </c>
      <c r="K55" s="8">
        <v>2</v>
      </c>
    </row>
    <row r="56" spans="1:11" ht="35.1" customHeight="1">
      <c r="A56" s="8">
        <v>54</v>
      </c>
      <c r="B56" s="9">
        <v>2022081703723</v>
      </c>
      <c r="C56" s="10" t="s">
        <v>99</v>
      </c>
      <c r="D56" s="11" t="s">
        <v>100</v>
      </c>
      <c r="E56" s="10">
        <v>2136</v>
      </c>
      <c r="F56" s="10">
        <v>80.5</v>
      </c>
      <c r="G56" s="12">
        <f t="shared" si="3"/>
        <v>32.200000000000003</v>
      </c>
      <c r="H56" s="19">
        <v>84.2</v>
      </c>
      <c r="I56" s="19">
        <f t="shared" si="4"/>
        <v>50.52</v>
      </c>
      <c r="J56" s="21">
        <f t="shared" si="5"/>
        <v>82.72</v>
      </c>
      <c r="K56" s="8">
        <v>1</v>
      </c>
    </row>
    <row r="57" spans="1:11" ht="35.1" customHeight="1">
      <c r="A57" s="8">
        <v>55</v>
      </c>
      <c r="B57" s="9">
        <v>2022081703817</v>
      </c>
      <c r="C57" s="10" t="s">
        <v>102</v>
      </c>
      <c r="D57" s="11" t="s">
        <v>101</v>
      </c>
      <c r="E57" s="10">
        <v>2137</v>
      </c>
      <c r="F57" s="10">
        <v>83.61</v>
      </c>
      <c r="G57" s="12">
        <f t="shared" si="3"/>
        <v>33.444000000000003</v>
      </c>
      <c r="H57" s="19">
        <v>85.6</v>
      </c>
      <c r="I57" s="19">
        <f t="shared" si="4"/>
        <v>51.359999999999992</v>
      </c>
      <c r="J57" s="21">
        <f t="shared" si="5"/>
        <v>84.804000000000002</v>
      </c>
      <c r="K57" s="8">
        <v>1</v>
      </c>
    </row>
    <row r="58" spans="1:11" ht="35.1" customHeight="1">
      <c r="A58" s="8">
        <v>56</v>
      </c>
      <c r="B58" s="13">
        <v>2022081704027</v>
      </c>
      <c r="C58" s="14" t="s">
        <v>104</v>
      </c>
      <c r="D58" s="15" t="s">
        <v>103</v>
      </c>
      <c r="E58" s="16">
        <v>2138</v>
      </c>
      <c r="F58" s="16">
        <v>88.67</v>
      </c>
      <c r="G58" s="12">
        <f t="shared" si="3"/>
        <v>35.468000000000004</v>
      </c>
      <c r="H58" s="19">
        <v>84.2</v>
      </c>
      <c r="I58" s="19">
        <f t="shared" si="4"/>
        <v>50.52</v>
      </c>
      <c r="J58" s="21">
        <f t="shared" si="5"/>
        <v>85.988</v>
      </c>
      <c r="K58" s="8">
        <v>1</v>
      </c>
    </row>
    <row r="59" spans="1:11" ht="35.1" customHeight="1">
      <c r="A59" s="8">
        <v>57</v>
      </c>
      <c r="B59" s="9">
        <v>2022081704102</v>
      </c>
      <c r="C59" s="10" t="s">
        <v>105</v>
      </c>
      <c r="D59" s="11" t="s">
        <v>106</v>
      </c>
      <c r="E59" s="10">
        <v>2139</v>
      </c>
      <c r="F59" s="10">
        <v>72.03</v>
      </c>
      <c r="G59" s="12">
        <f t="shared" si="3"/>
        <v>28.812000000000001</v>
      </c>
      <c r="H59" s="19">
        <v>86.8</v>
      </c>
      <c r="I59" s="19">
        <f t="shared" si="4"/>
        <v>52.08</v>
      </c>
      <c r="J59" s="21">
        <f t="shared" si="5"/>
        <v>80.891999999999996</v>
      </c>
      <c r="K59" s="8">
        <v>1</v>
      </c>
    </row>
    <row r="60" spans="1:11" ht="35.1" customHeight="1">
      <c r="A60" s="8">
        <v>58</v>
      </c>
      <c r="B60" s="9">
        <v>2022081704109</v>
      </c>
      <c r="C60" s="10" t="s">
        <v>107</v>
      </c>
      <c r="D60" s="10" t="s">
        <v>108</v>
      </c>
      <c r="E60" s="10">
        <v>2140</v>
      </c>
      <c r="F60" s="10">
        <v>68.209999999999994</v>
      </c>
      <c r="G60" s="12">
        <f t="shared" si="3"/>
        <v>27.283999999999999</v>
      </c>
      <c r="H60" s="19">
        <v>89.5</v>
      </c>
      <c r="I60" s="19">
        <f t="shared" si="4"/>
        <v>53.699999999999996</v>
      </c>
      <c r="J60" s="21">
        <f t="shared" si="5"/>
        <v>80.983999999999995</v>
      </c>
      <c r="K60" s="8">
        <v>1</v>
      </c>
    </row>
    <row r="61" spans="1:11" ht="35.1" customHeight="1">
      <c r="A61" s="8">
        <v>59</v>
      </c>
      <c r="B61" s="9">
        <v>2022081704114</v>
      </c>
      <c r="C61" s="10" t="s">
        <v>109</v>
      </c>
      <c r="D61" s="11" t="s">
        <v>110</v>
      </c>
      <c r="E61" s="10">
        <v>2141</v>
      </c>
      <c r="F61" s="10">
        <v>73.260000000000005</v>
      </c>
      <c r="G61" s="12">
        <f t="shared" si="3"/>
        <v>29.304000000000002</v>
      </c>
      <c r="H61" s="19">
        <v>85.2</v>
      </c>
      <c r="I61" s="19">
        <f t="shared" si="4"/>
        <v>51.12</v>
      </c>
      <c r="J61" s="21">
        <f t="shared" si="5"/>
        <v>80.424000000000007</v>
      </c>
      <c r="K61" s="8">
        <v>1</v>
      </c>
    </row>
    <row r="62" spans="1:11" ht="35.1" customHeight="1">
      <c r="A62" s="8">
        <v>60</v>
      </c>
      <c r="B62" s="13">
        <v>2022081704303</v>
      </c>
      <c r="C62" s="14" t="s">
        <v>112</v>
      </c>
      <c r="D62" s="15" t="s">
        <v>111</v>
      </c>
      <c r="E62" s="16">
        <v>2142</v>
      </c>
      <c r="F62" s="16">
        <v>88.69</v>
      </c>
      <c r="G62" s="12">
        <f t="shared" si="3"/>
        <v>35.475999999999999</v>
      </c>
      <c r="H62" s="19">
        <v>86.1</v>
      </c>
      <c r="I62" s="19">
        <f t="shared" si="4"/>
        <v>51.66</v>
      </c>
      <c r="J62" s="21">
        <f t="shared" si="5"/>
        <v>87.135999999999996</v>
      </c>
      <c r="K62" s="8">
        <v>1</v>
      </c>
    </row>
    <row r="63" spans="1:11" ht="35.1" customHeight="1">
      <c r="A63" s="8">
        <v>61</v>
      </c>
      <c r="B63" s="9">
        <v>2022081704429</v>
      </c>
      <c r="C63" s="10" t="s">
        <v>114</v>
      </c>
      <c r="D63" s="11" t="s">
        <v>113</v>
      </c>
      <c r="E63" s="10">
        <v>2143</v>
      </c>
      <c r="F63" s="10">
        <v>75.25</v>
      </c>
      <c r="G63" s="12">
        <f t="shared" si="3"/>
        <v>30.1</v>
      </c>
      <c r="H63" s="19">
        <v>85.6</v>
      </c>
      <c r="I63" s="19">
        <f t="shared" si="4"/>
        <v>51.359999999999992</v>
      </c>
      <c r="J63" s="21">
        <f t="shared" si="5"/>
        <v>81.459999999999994</v>
      </c>
      <c r="K63" s="8">
        <v>1</v>
      </c>
    </row>
    <row r="64" spans="1:11" ht="35.1" customHeight="1">
      <c r="A64" s="8">
        <v>62</v>
      </c>
      <c r="B64" s="9">
        <v>2022081704507</v>
      </c>
      <c r="C64" s="10" t="s">
        <v>115</v>
      </c>
      <c r="D64" s="10" t="s">
        <v>116</v>
      </c>
      <c r="E64" s="10">
        <v>2144</v>
      </c>
      <c r="F64" s="10">
        <v>73.31</v>
      </c>
      <c r="G64" s="12">
        <f t="shared" si="3"/>
        <v>29.324000000000002</v>
      </c>
      <c r="H64" s="19">
        <v>79.7</v>
      </c>
      <c r="I64" s="19">
        <f t="shared" si="4"/>
        <v>47.82</v>
      </c>
      <c r="J64" s="21">
        <f t="shared" si="5"/>
        <v>77.144000000000005</v>
      </c>
      <c r="K64" s="8">
        <v>1</v>
      </c>
    </row>
    <row r="65" spans="1:11" ht="35.1" customHeight="1">
      <c r="A65" s="8">
        <v>63</v>
      </c>
      <c r="B65" s="9">
        <v>2022081704510</v>
      </c>
      <c r="C65" s="10" t="s">
        <v>117</v>
      </c>
      <c r="D65" s="10" t="s">
        <v>116</v>
      </c>
      <c r="E65" s="10">
        <v>2144</v>
      </c>
      <c r="F65" s="10">
        <v>63.66</v>
      </c>
      <c r="G65" s="12">
        <f t="shared" si="3"/>
        <v>25.463999999999999</v>
      </c>
      <c r="H65" s="19">
        <v>85.3</v>
      </c>
      <c r="I65" s="19">
        <f t="shared" si="4"/>
        <v>51.18</v>
      </c>
      <c r="J65" s="21">
        <f t="shared" si="5"/>
        <v>76.644000000000005</v>
      </c>
      <c r="K65" s="8">
        <v>2</v>
      </c>
    </row>
    <row r="66" spans="1:11" ht="35.1" customHeight="1">
      <c r="A66" s="8">
        <v>64</v>
      </c>
      <c r="B66" s="9">
        <v>2022081704513</v>
      </c>
      <c r="C66" s="10" t="s">
        <v>118</v>
      </c>
      <c r="D66" s="11" t="s">
        <v>119</v>
      </c>
      <c r="E66" s="10">
        <v>2145</v>
      </c>
      <c r="F66" s="10">
        <v>70.92</v>
      </c>
      <c r="G66" s="12">
        <f t="shared" si="3"/>
        <v>28.368000000000002</v>
      </c>
      <c r="H66" s="19">
        <v>86.4</v>
      </c>
      <c r="I66" s="19">
        <f t="shared" si="4"/>
        <v>51.84</v>
      </c>
      <c r="J66" s="21">
        <f t="shared" si="5"/>
        <v>80.207999999999998</v>
      </c>
      <c r="K66" s="8">
        <v>1</v>
      </c>
    </row>
    <row r="67" spans="1:11" ht="35.1" customHeight="1">
      <c r="A67" s="8">
        <v>65</v>
      </c>
      <c r="B67" s="9">
        <v>2022081704803</v>
      </c>
      <c r="C67" s="10" t="s">
        <v>120</v>
      </c>
      <c r="D67" s="11" t="s">
        <v>121</v>
      </c>
      <c r="E67" s="10">
        <v>2146</v>
      </c>
      <c r="F67" s="10">
        <v>88.67</v>
      </c>
      <c r="G67" s="12">
        <f t="shared" ref="G67:G98" si="6">F:F*0.4</f>
        <v>35.468000000000004</v>
      </c>
      <c r="H67" s="19">
        <v>87.6</v>
      </c>
      <c r="I67" s="19">
        <f t="shared" ref="I67:I98" si="7">H:H*0.6</f>
        <v>52.559999999999995</v>
      </c>
      <c r="J67" s="21">
        <f t="shared" ref="J67:J98" si="8">G:G+I:I</f>
        <v>88.027999999999992</v>
      </c>
      <c r="K67" s="8">
        <v>1</v>
      </c>
    </row>
    <row r="68" spans="1:11" ht="35.1" customHeight="1">
      <c r="A68" s="8">
        <v>66</v>
      </c>
      <c r="B68" s="9">
        <v>2022081704613</v>
      </c>
      <c r="C68" s="10" t="s">
        <v>124</v>
      </c>
      <c r="D68" s="11" t="s">
        <v>121</v>
      </c>
      <c r="E68" s="10">
        <v>2146</v>
      </c>
      <c r="F68" s="10">
        <v>77.59</v>
      </c>
      <c r="G68" s="12">
        <f t="shared" si="6"/>
        <v>31.036000000000001</v>
      </c>
      <c r="H68" s="19">
        <v>86.5</v>
      </c>
      <c r="I68" s="19">
        <f t="shared" si="7"/>
        <v>51.9</v>
      </c>
      <c r="J68" s="21">
        <f t="shared" si="8"/>
        <v>82.936000000000007</v>
      </c>
      <c r="K68" s="8">
        <v>2</v>
      </c>
    </row>
    <row r="69" spans="1:11" ht="35.1" customHeight="1">
      <c r="A69" s="8">
        <v>67</v>
      </c>
      <c r="B69" s="9">
        <v>2022081704629</v>
      </c>
      <c r="C69" s="10" t="s">
        <v>122</v>
      </c>
      <c r="D69" s="11" t="s">
        <v>121</v>
      </c>
      <c r="E69" s="10">
        <v>2146</v>
      </c>
      <c r="F69" s="10">
        <v>80.510000000000005</v>
      </c>
      <c r="G69" s="12">
        <f t="shared" si="6"/>
        <v>32.204000000000001</v>
      </c>
      <c r="H69" s="19">
        <v>84.3</v>
      </c>
      <c r="I69" s="19">
        <f t="shared" si="7"/>
        <v>50.58</v>
      </c>
      <c r="J69" s="21">
        <f t="shared" si="8"/>
        <v>82.783999999999992</v>
      </c>
      <c r="K69" s="8">
        <v>3</v>
      </c>
    </row>
    <row r="70" spans="1:11" ht="35.1" customHeight="1">
      <c r="A70" s="8">
        <v>68</v>
      </c>
      <c r="B70" s="9">
        <v>2022081704519</v>
      </c>
      <c r="C70" s="10" t="s">
        <v>125</v>
      </c>
      <c r="D70" s="11" t="s">
        <v>121</v>
      </c>
      <c r="E70" s="10">
        <v>2146</v>
      </c>
      <c r="F70" s="10">
        <v>76.430000000000007</v>
      </c>
      <c r="G70" s="12">
        <f t="shared" si="6"/>
        <v>30.572000000000003</v>
      </c>
      <c r="H70" s="19">
        <v>84.8</v>
      </c>
      <c r="I70" s="19">
        <f t="shared" si="7"/>
        <v>50.879999999999995</v>
      </c>
      <c r="J70" s="21">
        <f t="shared" si="8"/>
        <v>81.451999999999998</v>
      </c>
      <c r="K70" s="8">
        <v>4</v>
      </c>
    </row>
    <row r="71" spans="1:11" ht="35.1" customHeight="1">
      <c r="A71" s="8">
        <v>69</v>
      </c>
      <c r="B71" s="9">
        <v>2022081704806</v>
      </c>
      <c r="C71" s="10" t="s">
        <v>126</v>
      </c>
      <c r="D71" s="11" t="s">
        <v>121</v>
      </c>
      <c r="E71" s="10">
        <v>2146</v>
      </c>
      <c r="F71" s="10">
        <v>75.5</v>
      </c>
      <c r="G71" s="12">
        <f t="shared" si="6"/>
        <v>30.200000000000003</v>
      </c>
      <c r="H71" s="19">
        <v>85.3</v>
      </c>
      <c r="I71" s="19">
        <f t="shared" si="7"/>
        <v>51.18</v>
      </c>
      <c r="J71" s="21">
        <f t="shared" si="8"/>
        <v>81.38</v>
      </c>
      <c r="K71" s="8">
        <v>5</v>
      </c>
    </row>
    <row r="72" spans="1:11" ht="35.1" customHeight="1">
      <c r="A72" s="8">
        <v>70</v>
      </c>
      <c r="B72" s="9">
        <v>2022081704623</v>
      </c>
      <c r="C72" s="10" t="s">
        <v>123</v>
      </c>
      <c r="D72" s="11" t="s">
        <v>121</v>
      </c>
      <c r="E72" s="10">
        <v>2146</v>
      </c>
      <c r="F72" s="10">
        <v>78.83</v>
      </c>
      <c r="G72" s="12">
        <f t="shared" si="6"/>
        <v>31.532</v>
      </c>
      <c r="H72" s="19">
        <v>82.6</v>
      </c>
      <c r="I72" s="19">
        <f t="shared" si="7"/>
        <v>49.559999999999995</v>
      </c>
      <c r="J72" s="21">
        <f t="shared" si="8"/>
        <v>81.091999999999999</v>
      </c>
      <c r="K72" s="8">
        <v>6</v>
      </c>
    </row>
    <row r="73" spans="1:11" ht="35.1" customHeight="1">
      <c r="A73" s="8">
        <v>71</v>
      </c>
      <c r="B73" s="9">
        <v>2022081704812</v>
      </c>
      <c r="C73" s="10" t="s">
        <v>127</v>
      </c>
      <c r="D73" s="11" t="s">
        <v>128</v>
      </c>
      <c r="E73" s="10">
        <v>2147</v>
      </c>
      <c r="F73" s="10">
        <v>72.540000000000006</v>
      </c>
      <c r="G73" s="12">
        <f t="shared" si="6"/>
        <v>29.016000000000005</v>
      </c>
      <c r="H73" s="19">
        <v>87.6</v>
      </c>
      <c r="I73" s="19">
        <f t="shared" si="7"/>
        <v>52.559999999999995</v>
      </c>
      <c r="J73" s="21">
        <f t="shared" si="8"/>
        <v>81.575999999999993</v>
      </c>
      <c r="K73" s="8">
        <v>1</v>
      </c>
    </row>
    <row r="74" spans="1:11" ht="35.1" customHeight="1">
      <c r="A74" s="8">
        <v>72</v>
      </c>
      <c r="B74" s="13">
        <v>2022081705003</v>
      </c>
      <c r="C74" s="14" t="s">
        <v>129</v>
      </c>
      <c r="D74" s="15" t="s">
        <v>130</v>
      </c>
      <c r="E74" s="16">
        <v>2148</v>
      </c>
      <c r="F74" s="16">
        <v>87.24</v>
      </c>
      <c r="G74" s="12">
        <f t="shared" si="6"/>
        <v>34.896000000000001</v>
      </c>
      <c r="H74" s="19">
        <v>83.8</v>
      </c>
      <c r="I74" s="19">
        <f t="shared" si="7"/>
        <v>50.279999999999994</v>
      </c>
      <c r="J74" s="21">
        <f t="shared" si="8"/>
        <v>85.175999999999988</v>
      </c>
      <c r="K74" s="8">
        <v>1</v>
      </c>
    </row>
    <row r="75" spans="1:11" ht="35.1" customHeight="1">
      <c r="A75" s="8">
        <v>73</v>
      </c>
      <c r="B75" s="9">
        <v>2022081705116</v>
      </c>
      <c r="C75" s="10" t="s">
        <v>133</v>
      </c>
      <c r="D75" s="10" t="s">
        <v>132</v>
      </c>
      <c r="E75" s="10">
        <v>2149</v>
      </c>
      <c r="F75" s="10">
        <v>77.900000000000006</v>
      </c>
      <c r="G75" s="12">
        <f t="shared" si="6"/>
        <v>31.160000000000004</v>
      </c>
      <c r="H75" s="19">
        <v>95.2</v>
      </c>
      <c r="I75" s="19">
        <f t="shared" si="7"/>
        <v>57.12</v>
      </c>
      <c r="J75" s="21">
        <f t="shared" si="8"/>
        <v>88.28</v>
      </c>
      <c r="K75" s="8">
        <v>1</v>
      </c>
    </row>
    <row r="76" spans="1:11" ht="35.1" customHeight="1">
      <c r="A76" s="8">
        <v>74</v>
      </c>
      <c r="B76" s="9">
        <v>2022081705119</v>
      </c>
      <c r="C76" s="10" t="s">
        <v>134</v>
      </c>
      <c r="D76" s="10" t="s">
        <v>132</v>
      </c>
      <c r="E76" s="10">
        <v>2149</v>
      </c>
      <c r="F76" s="10">
        <v>75.510000000000005</v>
      </c>
      <c r="G76" s="12">
        <f t="shared" si="6"/>
        <v>30.204000000000004</v>
      </c>
      <c r="H76" s="19">
        <v>86.7</v>
      </c>
      <c r="I76" s="19">
        <f t="shared" si="7"/>
        <v>52.02</v>
      </c>
      <c r="J76" s="21">
        <f t="shared" si="8"/>
        <v>82.224000000000004</v>
      </c>
      <c r="K76" s="8">
        <v>2</v>
      </c>
    </row>
    <row r="77" spans="1:11" ht="35.1" customHeight="1">
      <c r="A77" s="8">
        <v>75</v>
      </c>
      <c r="B77" s="9">
        <v>2022081705101</v>
      </c>
      <c r="C77" s="10" t="s">
        <v>131</v>
      </c>
      <c r="D77" s="10" t="s">
        <v>132</v>
      </c>
      <c r="E77" s="10">
        <v>2149</v>
      </c>
      <c r="F77" s="10">
        <v>79.03</v>
      </c>
      <c r="G77" s="12">
        <f t="shared" si="6"/>
        <v>31.612000000000002</v>
      </c>
      <c r="H77" s="19">
        <v>82.5</v>
      </c>
      <c r="I77" s="19">
        <f t="shared" si="7"/>
        <v>49.5</v>
      </c>
      <c r="J77" s="21">
        <f t="shared" si="8"/>
        <v>81.111999999999995</v>
      </c>
      <c r="K77" s="8">
        <v>3</v>
      </c>
    </row>
    <row r="78" spans="1:11" ht="35.1" customHeight="1">
      <c r="A78" s="8">
        <v>76</v>
      </c>
      <c r="B78" s="9">
        <v>2022081705123</v>
      </c>
      <c r="C78" s="10" t="s">
        <v>135</v>
      </c>
      <c r="D78" s="11" t="s">
        <v>136</v>
      </c>
      <c r="E78" s="10">
        <v>2150</v>
      </c>
      <c r="F78" s="10">
        <v>79.08</v>
      </c>
      <c r="G78" s="12">
        <f t="shared" si="6"/>
        <v>31.632000000000001</v>
      </c>
      <c r="H78" s="19">
        <v>89.2</v>
      </c>
      <c r="I78" s="19">
        <f t="shared" si="7"/>
        <v>53.52</v>
      </c>
      <c r="J78" s="21">
        <f t="shared" si="8"/>
        <v>85.152000000000001</v>
      </c>
      <c r="K78" s="8">
        <v>1</v>
      </c>
    </row>
    <row r="79" spans="1:11" ht="35.1" customHeight="1">
      <c r="A79" s="8">
        <v>77</v>
      </c>
      <c r="B79" s="9">
        <v>2022081705418</v>
      </c>
      <c r="C79" s="10" t="s">
        <v>137</v>
      </c>
      <c r="D79" s="11" t="s">
        <v>138</v>
      </c>
      <c r="E79" s="10">
        <v>2151</v>
      </c>
      <c r="F79" s="10">
        <v>88.26</v>
      </c>
      <c r="G79" s="12">
        <f t="shared" si="6"/>
        <v>35.304000000000002</v>
      </c>
      <c r="H79" s="19">
        <v>90</v>
      </c>
      <c r="I79" s="19">
        <f t="shared" si="7"/>
        <v>54</v>
      </c>
      <c r="J79" s="21">
        <f t="shared" si="8"/>
        <v>89.304000000000002</v>
      </c>
      <c r="K79" s="8">
        <v>1</v>
      </c>
    </row>
    <row r="80" spans="1:11" ht="35.1" customHeight="1">
      <c r="A80" s="8">
        <v>78</v>
      </c>
      <c r="B80" s="13">
        <v>2022081705629</v>
      </c>
      <c r="C80" s="14" t="s">
        <v>139</v>
      </c>
      <c r="D80" s="15" t="s">
        <v>140</v>
      </c>
      <c r="E80" s="16">
        <v>2152</v>
      </c>
      <c r="F80" s="16">
        <v>92.3</v>
      </c>
      <c r="G80" s="12">
        <f t="shared" si="6"/>
        <v>36.92</v>
      </c>
      <c r="H80" s="19">
        <v>90.2</v>
      </c>
      <c r="I80" s="19">
        <f t="shared" si="7"/>
        <v>54.12</v>
      </c>
      <c r="J80" s="21">
        <f t="shared" si="8"/>
        <v>91.039999999999992</v>
      </c>
      <c r="K80" s="8">
        <v>1</v>
      </c>
    </row>
    <row r="81" spans="1:11" ht="35.1" customHeight="1">
      <c r="A81" s="8">
        <v>79</v>
      </c>
      <c r="B81" s="9">
        <v>2022081705822</v>
      </c>
      <c r="C81" s="10" t="s">
        <v>141</v>
      </c>
      <c r="D81" s="11" t="s">
        <v>142</v>
      </c>
      <c r="E81" s="10">
        <v>2153</v>
      </c>
      <c r="F81" s="10">
        <v>76.63</v>
      </c>
      <c r="G81" s="12">
        <f t="shared" si="6"/>
        <v>30.652000000000001</v>
      </c>
      <c r="H81" s="19">
        <v>86.5</v>
      </c>
      <c r="I81" s="19">
        <f t="shared" si="7"/>
        <v>51.9</v>
      </c>
      <c r="J81" s="21">
        <f t="shared" si="8"/>
        <v>82.551999999999992</v>
      </c>
      <c r="K81" s="8">
        <v>1</v>
      </c>
    </row>
    <row r="82" spans="1:11" ht="35.1" customHeight="1">
      <c r="A82" s="8">
        <v>80</v>
      </c>
      <c r="B82" s="9">
        <v>2022081705905</v>
      </c>
      <c r="C82" s="10" t="s">
        <v>143</v>
      </c>
      <c r="D82" s="11" t="s">
        <v>144</v>
      </c>
      <c r="E82" s="10">
        <v>2154</v>
      </c>
      <c r="F82" s="10">
        <v>76.87</v>
      </c>
      <c r="G82" s="12">
        <f t="shared" si="6"/>
        <v>30.748000000000005</v>
      </c>
      <c r="H82" s="19">
        <v>86.4</v>
      </c>
      <c r="I82" s="19">
        <f t="shared" si="7"/>
        <v>51.84</v>
      </c>
      <c r="J82" s="21">
        <f t="shared" si="8"/>
        <v>82.588000000000008</v>
      </c>
      <c r="K82" s="8">
        <v>1</v>
      </c>
    </row>
    <row r="83" spans="1:11" ht="35.1" customHeight="1">
      <c r="A83" s="8">
        <v>81</v>
      </c>
      <c r="B83" s="9">
        <v>2022081705913</v>
      </c>
      <c r="C83" s="10" t="s">
        <v>145</v>
      </c>
      <c r="D83" s="10" t="s">
        <v>146</v>
      </c>
      <c r="E83" s="10">
        <v>2155</v>
      </c>
      <c r="F83" s="10">
        <v>76.88</v>
      </c>
      <c r="G83" s="12">
        <f t="shared" si="6"/>
        <v>30.751999999999999</v>
      </c>
      <c r="H83" s="19">
        <v>89.4</v>
      </c>
      <c r="I83" s="19">
        <f t="shared" si="7"/>
        <v>53.64</v>
      </c>
      <c r="J83" s="21">
        <f t="shared" si="8"/>
        <v>84.391999999999996</v>
      </c>
      <c r="K83" s="8">
        <v>1</v>
      </c>
    </row>
    <row r="84" spans="1:11" ht="35.1" customHeight="1">
      <c r="A84" s="8">
        <v>82</v>
      </c>
      <c r="B84" s="9">
        <v>2022081706009</v>
      </c>
      <c r="C84" s="10" t="s">
        <v>147</v>
      </c>
      <c r="D84" s="11" t="s">
        <v>148</v>
      </c>
      <c r="E84" s="10">
        <v>2156</v>
      </c>
      <c r="F84" s="10">
        <v>75.72</v>
      </c>
      <c r="G84" s="12">
        <f t="shared" si="6"/>
        <v>30.288</v>
      </c>
      <c r="H84" s="19">
        <v>83.8</v>
      </c>
      <c r="I84" s="19">
        <f t="shared" si="7"/>
        <v>50.279999999999994</v>
      </c>
      <c r="J84" s="21">
        <f t="shared" si="8"/>
        <v>80.567999999999998</v>
      </c>
      <c r="K84" s="8">
        <v>1</v>
      </c>
    </row>
    <row r="85" spans="1:11" ht="35.1" customHeight="1">
      <c r="A85" s="8">
        <v>83</v>
      </c>
      <c r="B85" s="9">
        <v>2022081706025</v>
      </c>
      <c r="C85" s="10" t="s">
        <v>150</v>
      </c>
      <c r="D85" s="10" t="s">
        <v>149</v>
      </c>
      <c r="E85" s="10">
        <v>2157</v>
      </c>
      <c r="F85" s="10">
        <v>69.849999999999994</v>
      </c>
      <c r="G85" s="12">
        <f t="shared" si="6"/>
        <v>27.939999999999998</v>
      </c>
      <c r="H85" s="19">
        <v>91.5</v>
      </c>
      <c r="I85" s="19">
        <f t="shared" si="7"/>
        <v>54.9</v>
      </c>
      <c r="J85" s="21">
        <f t="shared" si="8"/>
        <v>82.84</v>
      </c>
      <c r="K85" s="8">
        <v>1</v>
      </c>
    </row>
    <row r="86" spans="1:11" ht="35.1" customHeight="1">
      <c r="A86" s="8">
        <v>84</v>
      </c>
      <c r="B86" s="9">
        <v>2022081706105</v>
      </c>
      <c r="C86" s="10" t="s">
        <v>152</v>
      </c>
      <c r="D86" s="11" t="s">
        <v>151</v>
      </c>
      <c r="E86" s="10">
        <v>2158</v>
      </c>
      <c r="F86" s="10">
        <v>71.84</v>
      </c>
      <c r="G86" s="12">
        <f t="shared" si="6"/>
        <v>28.736000000000004</v>
      </c>
      <c r="H86" s="19">
        <v>86</v>
      </c>
      <c r="I86" s="19">
        <f t="shared" si="7"/>
        <v>51.6</v>
      </c>
      <c r="J86" s="21">
        <f t="shared" si="8"/>
        <v>80.336000000000013</v>
      </c>
      <c r="K86" s="8">
        <v>1</v>
      </c>
    </row>
    <row r="87" spans="1:11" ht="35.1" customHeight="1">
      <c r="A87" s="8">
        <v>85</v>
      </c>
      <c r="B87" s="9">
        <v>2022081706123</v>
      </c>
      <c r="C87" s="10" t="s">
        <v>153</v>
      </c>
      <c r="D87" s="11" t="s">
        <v>154</v>
      </c>
      <c r="E87" s="10">
        <v>2159</v>
      </c>
      <c r="F87" s="10">
        <v>74.02</v>
      </c>
      <c r="G87" s="12">
        <f t="shared" si="6"/>
        <v>29.608000000000001</v>
      </c>
      <c r="H87" s="19">
        <v>87</v>
      </c>
      <c r="I87" s="19">
        <f t="shared" si="7"/>
        <v>52.199999999999996</v>
      </c>
      <c r="J87" s="21">
        <f t="shared" si="8"/>
        <v>81.807999999999993</v>
      </c>
      <c r="K87" s="8">
        <v>1</v>
      </c>
    </row>
    <row r="88" spans="1:11" ht="35.1" customHeight="1">
      <c r="A88" s="8">
        <v>86</v>
      </c>
      <c r="B88" s="9">
        <v>2022081706210</v>
      </c>
      <c r="C88" s="10" t="s">
        <v>155</v>
      </c>
      <c r="D88" s="11" t="s">
        <v>156</v>
      </c>
      <c r="E88" s="10">
        <v>2160</v>
      </c>
      <c r="F88" s="10">
        <v>86.01</v>
      </c>
      <c r="G88" s="12">
        <f t="shared" si="6"/>
        <v>34.404000000000003</v>
      </c>
      <c r="H88" s="19">
        <v>88.4</v>
      </c>
      <c r="I88" s="19">
        <f t="shared" si="7"/>
        <v>53.04</v>
      </c>
      <c r="J88" s="21">
        <f t="shared" si="8"/>
        <v>87.444000000000003</v>
      </c>
      <c r="K88" s="8">
        <v>1</v>
      </c>
    </row>
    <row r="89" spans="1:11" ht="35.1" customHeight="1">
      <c r="A89" s="8">
        <v>87</v>
      </c>
      <c r="B89" s="9">
        <v>2022081706506</v>
      </c>
      <c r="C89" s="10" t="s">
        <v>160</v>
      </c>
      <c r="D89" s="10" t="s">
        <v>158</v>
      </c>
      <c r="E89" s="10">
        <v>2161</v>
      </c>
      <c r="F89" s="10">
        <v>79.27</v>
      </c>
      <c r="G89" s="12">
        <f t="shared" si="6"/>
        <v>31.707999999999998</v>
      </c>
      <c r="H89" s="19">
        <v>91.5</v>
      </c>
      <c r="I89" s="19">
        <f t="shared" si="7"/>
        <v>54.9</v>
      </c>
      <c r="J89" s="21">
        <f t="shared" si="8"/>
        <v>86.608000000000004</v>
      </c>
      <c r="K89" s="8">
        <v>1</v>
      </c>
    </row>
    <row r="90" spans="1:11" ht="35.1" customHeight="1">
      <c r="A90" s="8">
        <v>88</v>
      </c>
      <c r="B90" s="9">
        <v>2022081706329</v>
      </c>
      <c r="C90" s="10" t="s">
        <v>159</v>
      </c>
      <c r="D90" s="10" t="s">
        <v>158</v>
      </c>
      <c r="E90" s="10">
        <v>2161</v>
      </c>
      <c r="F90" s="10">
        <v>80.459999999999994</v>
      </c>
      <c r="G90" s="12">
        <f t="shared" si="6"/>
        <v>32.183999999999997</v>
      </c>
      <c r="H90" s="19">
        <v>86.4</v>
      </c>
      <c r="I90" s="19">
        <f t="shared" si="7"/>
        <v>51.84</v>
      </c>
      <c r="J90" s="21">
        <f t="shared" si="8"/>
        <v>84.024000000000001</v>
      </c>
      <c r="K90" s="8">
        <v>2</v>
      </c>
    </row>
    <row r="91" spans="1:11" ht="35.1" customHeight="1">
      <c r="A91" s="8">
        <v>89</v>
      </c>
      <c r="B91" s="9">
        <v>2022081706517</v>
      </c>
      <c r="C91" s="10" t="s">
        <v>161</v>
      </c>
      <c r="D91" s="10" t="s">
        <v>158</v>
      </c>
      <c r="E91" s="10">
        <v>2161</v>
      </c>
      <c r="F91" s="10">
        <v>77.59</v>
      </c>
      <c r="G91" s="12">
        <f t="shared" si="6"/>
        <v>31.036000000000001</v>
      </c>
      <c r="H91" s="19">
        <v>86.7</v>
      </c>
      <c r="I91" s="19">
        <f t="shared" si="7"/>
        <v>52.02</v>
      </c>
      <c r="J91" s="21">
        <f t="shared" si="8"/>
        <v>83.056000000000012</v>
      </c>
      <c r="K91" s="8">
        <v>3</v>
      </c>
    </row>
    <row r="92" spans="1:11" ht="35.1" customHeight="1">
      <c r="A92" s="8">
        <v>90</v>
      </c>
      <c r="B92" s="9">
        <v>2022081706505</v>
      </c>
      <c r="C92" s="10" t="s">
        <v>157</v>
      </c>
      <c r="D92" s="10" t="s">
        <v>158</v>
      </c>
      <c r="E92" s="10">
        <v>2161</v>
      </c>
      <c r="F92" s="10">
        <v>85.5</v>
      </c>
      <c r="G92" s="12">
        <f t="shared" si="6"/>
        <v>34.200000000000003</v>
      </c>
      <c r="H92" s="19">
        <v>81.400000000000006</v>
      </c>
      <c r="I92" s="19">
        <f t="shared" si="7"/>
        <v>48.84</v>
      </c>
      <c r="J92" s="21">
        <f t="shared" si="8"/>
        <v>83.04</v>
      </c>
      <c r="K92" s="8">
        <v>4</v>
      </c>
    </row>
    <row r="93" spans="1:11" ht="35.1" customHeight="1">
      <c r="A93" s="8">
        <v>91</v>
      </c>
      <c r="B93" s="9">
        <v>2022081706515</v>
      </c>
      <c r="C93" s="10" t="s">
        <v>163</v>
      </c>
      <c r="D93" s="10" t="s">
        <v>158</v>
      </c>
      <c r="E93" s="10">
        <v>2161</v>
      </c>
      <c r="F93" s="10">
        <v>74.02</v>
      </c>
      <c r="G93" s="12">
        <f t="shared" si="6"/>
        <v>29.608000000000001</v>
      </c>
      <c r="H93" s="19">
        <v>88.2</v>
      </c>
      <c r="I93" s="19">
        <f t="shared" si="7"/>
        <v>52.92</v>
      </c>
      <c r="J93" s="21">
        <f t="shared" si="8"/>
        <v>82.528000000000006</v>
      </c>
      <c r="K93" s="8">
        <v>5</v>
      </c>
    </row>
    <row r="94" spans="1:11" ht="35.1" customHeight="1">
      <c r="A94" s="8">
        <v>92</v>
      </c>
      <c r="B94" s="9">
        <v>2022081706421</v>
      </c>
      <c r="C94" s="10" t="s">
        <v>162</v>
      </c>
      <c r="D94" s="10" t="s">
        <v>158</v>
      </c>
      <c r="E94" s="10">
        <v>2161</v>
      </c>
      <c r="F94" s="10">
        <v>75.92</v>
      </c>
      <c r="G94" s="12">
        <f t="shared" si="6"/>
        <v>30.368000000000002</v>
      </c>
      <c r="H94" s="19">
        <v>84.4</v>
      </c>
      <c r="I94" s="19">
        <f t="shared" si="7"/>
        <v>50.64</v>
      </c>
      <c r="J94" s="21">
        <f t="shared" si="8"/>
        <v>81.00800000000001</v>
      </c>
      <c r="K94" s="8">
        <v>6</v>
      </c>
    </row>
    <row r="95" spans="1:11" ht="35.1" customHeight="1">
      <c r="A95" s="8">
        <v>93</v>
      </c>
      <c r="B95" s="9">
        <v>2022081706628</v>
      </c>
      <c r="C95" s="10" t="s">
        <v>164</v>
      </c>
      <c r="D95" s="11" t="s">
        <v>165</v>
      </c>
      <c r="E95" s="10">
        <v>2162</v>
      </c>
      <c r="F95" s="10">
        <v>83.42</v>
      </c>
      <c r="G95" s="12">
        <f t="shared" si="6"/>
        <v>33.368000000000002</v>
      </c>
      <c r="H95" s="19">
        <v>86.8</v>
      </c>
      <c r="I95" s="19">
        <f t="shared" si="7"/>
        <v>52.08</v>
      </c>
      <c r="J95" s="21">
        <f t="shared" si="8"/>
        <v>85.448000000000008</v>
      </c>
      <c r="K95" s="8">
        <v>1</v>
      </c>
    </row>
    <row r="96" spans="1:11" ht="35.1" customHeight="1">
      <c r="A96" s="8">
        <v>94</v>
      </c>
      <c r="B96" s="9">
        <v>2022081706524</v>
      </c>
      <c r="C96" s="10" t="s">
        <v>167</v>
      </c>
      <c r="D96" s="11" t="s">
        <v>165</v>
      </c>
      <c r="E96" s="10">
        <v>2162</v>
      </c>
      <c r="F96" s="10">
        <v>76.23</v>
      </c>
      <c r="G96" s="12">
        <f t="shared" si="6"/>
        <v>30.492000000000004</v>
      </c>
      <c r="H96" s="19">
        <v>88.4</v>
      </c>
      <c r="I96" s="19">
        <f t="shared" si="7"/>
        <v>53.04</v>
      </c>
      <c r="J96" s="21">
        <f t="shared" si="8"/>
        <v>83.532000000000011</v>
      </c>
      <c r="K96" s="8">
        <v>2</v>
      </c>
    </row>
    <row r="97" spans="1:11" ht="35.1" customHeight="1">
      <c r="A97" s="8">
        <v>95</v>
      </c>
      <c r="B97" s="9">
        <v>2022081706525</v>
      </c>
      <c r="C97" s="10" t="s">
        <v>166</v>
      </c>
      <c r="D97" s="11" t="s">
        <v>165</v>
      </c>
      <c r="E97" s="10">
        <v>2162</v>
      </c>
      <c r="F97" s="10">
        <v>79.27</v>
      </c>
      <c r="G97" s="12">
        <f t="shared" si="6"/>
        <v>31.707999999999998</v>
      </c>
      <c r="H97" s="19">
        <v>83.2</v>
      </c>
      <c r="I97" s="19">
        <f t="shared" si="7"/>
        <v>49.92</v>
      </c>
      <c r="J97" s="21">
        <f t="shared" si="8"/>
        <v>81.628</v>
      </c>
      <c r="K97" s="8">
        <v>3</v>
      </c>
    </row>
    <row r="98" spans="1:11" ht="35.1" customHeight="1">
      <c r="A98" s="8">
        <v>96</v>
      </c>
      <c r="B98" s="9">
        <v>2022081706705</v>
      </c>
      <c r="C98" s="10" t="s">
        <v>169</v>
      </c>
      <c r="D98" s="11" t="s">
        <v>168</v>
      </c>
      <c r="E98" s="10">
        <v>2163</v>
      </c>
      <c r="F98" s="10">
        <v>71.58</v>
      </c>
      <c r="G98" s="12">
        <f t="shared" si="6"/>
        <v>28.632000000000001</v>
      </c>
      <c r="H98" s="19">
        <v>89.4</v>
      </c>
      <c r="I98" s="19">
        <f t="shared" si="7"/>
        <v>53.64</v>
      </c>
      <c r="J98" s="21">
        <f t="shared" si="8"/>
        <v>82.272000000000006</v>
      </c>
      <c r="K98" s="8">
        <v>1</v>
      </c>
    </row>
    <row r="99" spans="1:11" ht="35.1" customHeight="1">
      <c r="A99" s="8">
        <v>97</v>
      </c>
      <c r="B99" s="13">
        <v>2022081706804</v>
      </c>
      <c r="C99" s="14" t="s">
        <v>171</v>
      </c>
      <c r="D99" s="15" t="s">
        <v>170</v>
      </c>
      <c r="E99" s="16">
        <v>2164</v>
      </c>
      <c r="F99" s="16">
        <v>79.02</v>
      </c>
      <c r="G99" s="12">
        <f t="shared" ref="G99:G130" si="9">F:F*0.4</f>
        <v>31.608000000000001</v>
      </c>
      <c r="H99" s="19">
        <v>90.6</v>
      </c>
      <c r="I99" s="19">
        <f t="shared" ref="I99:I130" si="10">H:H*0.6</f>
        <v>54.359999999999992</v>
      </c>
      <c r="J99" s="21">
        <f t="shared" ref="J99:J130" si="11">G:G+I:I</f>
        <v>85.967999999999989</v>
      </c>
      <c r="K99" s="8">
        <v>1</v>
      </c>
    </row>
    <row r="100" spans="1:11" ht="35.1" customHeight="1">
      <c r="A100" s="8">
        <v>98</v>
      </c>
      <c r="B100" s="13">
        <v>2022081706820</v>
      </c>
      <c r="C100" s="14" t="s">
        <v>172</v>
      </c>
      <c r="D100" s="15" t="s">
        <v>173</v>
      </c>
      <c r="E100" s="16">
        <v>2165</v>
      </c>
      <c r="F100" s="16">
        <v>79.540000000000006</v>
      </c>
      <c r="G100" s="12">
        <f t="shared" si="9"/>
        <v>31.816000000000003</v>
      </c>
      <c r="H100" s="19">
        <v>88.8</v>
      </c>
      <c r="I100" s="19">
        <f t="shared" si="10"/>
        <v>53.279999999999994</v>
      </c>
      <c r="J100" s="21">
        <f t="shared" si="11"/>
        <v>85.096000000000004</v>
      </c>
      <c r="K100" s="8">
        <v>1</v>
      </c>
    </row>
    <row r="101" spans="1:11" ht="35.1" customHeight="1">
      <c r="A101" s="8">
        <v>99</v>
      </c>
      <c r="B101" s="9">
        <v>2022081707329</v>
      </c>
      <c r="C101" s="10" t="s">
        <v>174</v>
      </c>
      <c r="D101" s="10" t="s">
        <v>175</v>
      </c>
      <c r="E101" s="10">
        <v>2166</v>
      </c>
      <c r="F101" s="10">
        <v>88.21</v>
      </c>
      <c r="G101" s="12">
        <f t="shared" si="9"/>
        <v>35.283999999999999</v>
      </c>
      <c r="H101" s="19">
        <v>87</v>
      </c>
      <c r="I101" s="19">
        <f t="shared" si="10"/>
        <v>52.199999999999996</v>
      </c>
      <c r="J101" s="21">
        <f t="shared" si="11"/>
        <v>87.483999999999995</v>
      </c>
      <c r="K101" s="8">
        <v>1</v>
      </c>
    </row>
    <row r="102" spans="1:11" ht="35.1" customHeight="1">
      <c r="A102" s="8">
        <v>100</v>
      </c>
      <c r="B102" s="9">
        <v>2022081707808</v>
      </c>
      <c r="C102" s="10" t="s">
        <v>177</v>
      </c>
      <c r="D102" s="11" t="s">
        <v>176</v>
      </c>
      <c r="E102" s="10">
        <v>2167</v>
      </c>
      <c r="F102" s="10">
        <v>86.74</v>
      </c>
      <c r="G102" s="12">
        <f t="shared" si="9"/>
        <v>34.695999999999998</v>
      </c>
      <c r="H102" s="19">
        <v>91</v>
      </c>
      <c r="I102" s="19">
        <f t="shared" si="10"/>
        <v>54.6</v>
      </c>
      <c r="J102" s="21">
        <f t="shared" si="11"/>
        <v>89.295999999999992</v>
      </c>
      <c r="K102" s="8">
        <v>1</v>
      </c>
    </row>
    <row r="103" spans="1:11" ht="35.1" customHeight="1">
      <c r="A103" s="8">
        <v>101</v>
      </c>
      <c r="B103" s="9">
        <v>2022081707823</v>
      </c>
      <c r="C103" s="10" t="s">
        <v>178</v>
      </c>
      <c r="D103" s="11" t="s">
        <v>179</v>
      </c>
      <c r="E103" s="10">
        <v>2168</v>
      </c>
      <c r="F103" s="10">
        <v>81.28</v>
      </c>
      <c r="G103" s="12">
        <f t="shared" si="9"/>
        <v>32.512</v>
      </c>
      <c r="H103" s="19">
        <v>88</v>
      </c>
      <c r="I103" s="19">
        <f t="shared" si="10"/>
        <v>52.8</v>
      </c>
      <c r="J103" s="21">
        <f t="shared" si="11"/>
        <v>85.311999999999998</v>
      </c>
      <c r="K103" s="8">
        <v>1</v>
      </c>
    </row>
    <row r="104" spans="1:11" ht="35.1" customHeight="1">
      <c r="A104" s="8">
        <v>102</v>
      </c>
      <c r="B104" s="9">
        <v>2022081708403</v>
      </c>
      <c r="C104" s="10" t="s">
        <v>180</v>
      </c>
      <c r="D104" s="10" t="s">
        <v>181</v>
      </c>
      <c r="E104" s="10">
        <v>2169</v>
      </c>
      <c r="F104" s="10">
        <v>82.44</v>
      </c>
      <c r="G104" s="12">
        <f t="shared" si="9"/>
        <v>32.975999999999999</v>
      </c>
      <c r="H104" s="19">
        <v>86.2</v>
      </c>
      <c r="I104" s="19">
        <f t="shared" si="10"/>
        <v>51.72</v>
      </c>
      <c r="J104" s="21">
        <f t="shared" si="11"/>
        <v>84.695999999999998</v>
      </c>
      <c r="K104" s="8">
        <v>1</v>
      </c>
    </row>
    <row r="105" spans="1:11" ht="35.1" customHeight="1">
      <c r="A105" s="8">
        <v>103</v>
      </c>
      <c r="B105" s="9">
        <v>2022081708626</v>
      </c>
      <c r="C105" s="10" t="s">
        <v>182</v>
      </c>
      <c r="D105" s="10" t="s">
        <v>183</v>
      </c>
      <c r="E105" s="10">
        <v>2170</v>
      </c>
      <c r="F105" s="10">
        <v>85.3</v>
      </c>
      <c r="G105" s="12">
        <f t="shared" si="9"/>
        <v>34.119999999999997</v>
      </c>
      <c r="H105" s="19">
        <v>87.8</v>
      </c>
      <c r="I105" s="19">
        <f t="shared" si="10"/>
        <v>52.68</v>
      </c>
      <c r="J105" s="21">
        <f t="shared" si="11"/>
        <v>86.8</v>
      </c>
      <c r="K105" s="8">
        <v>1</v>
      </c>
    </row>
    <row r="106" spans="1:11" ht="35.1" customHeight="1">
      <c r="A106" s="8">
        <v>104</v>
      </c>
      <c r="B106" s="13">
        <v>2022081708914</v>
      </c>
      <c r="C106" s="14" t="s">
        <v>184</v>
      </c>
      <c r="D106" s="15" t="s">
        <v>185</v>
      </c>
      <c r="E106" s="16">
        <v>2171</v>
      </c>
      <c r="F106" s="16">
        <v>92.55</v>
      </c>
      <c r="G106" s="12">
        <f t="shared" si="9"/>
        <v>37.020000000000003</v>
      </c>
      <c r="H106" s="19">
        <v>83.6</v>
      </c>
      <c r="I106" s="19">
        <f t="shared" si="10"/>
        <v>50.16</v>
      </c>
      <c r="J106" s="21">
        <f t="shared" si="11"/>
        <v>87.18</v>
      </c>
      <c r="K106" s="8">
        <v>1</v>
      </c>
    </row>
    <row r="107" spans="1:11" ht="35.1" customHeight="1">
      <c r="A107" s="8">
        <v>105</v>
      </c>
      <c r="B107" s="9">
        <v>2022081709118</v>
      </c>
      <c r="C107" s="10" t="s">
        <v>186</v>
      </c>
      <c r="D107" s="11" t="s">
        <v>187</v>
      </c>
      <c r="E107" s="10">
        <v>2172</v>
      </c>
      <c r="F107" s="10">
        <v>92.55</v>
      </c>
      <c r="G107" s="12">
        <f t="shared" si="9"/>
        <v>37.020000000000003</v>
      </c>
      <c r="H107" s="19">
        <v>87.8</v>
      </c>
      <c r="I107" s="19">
        <f t="shared" si="10"/>
        <v>52.68</v>
      </c>
      <c r="J107" s="21">
        <f t="shared" si="11"/>
        <v>89.7</v>
      </c>
      <c r="K107" s="8">
        <v>1</v>
      </c>
    </row>
    <row r="108" spans="1:11" ht="35.1" customHeight="1">
      <c r="A108" s="8">
        <v>106</v>
      </c>
      <c r="B108" s="9">
        <v>2022081709229</v>
      </c>
      <c r="C108" s="10" t="s">
        <v>188</v>
      </c>
      <c r="D108" s="11" t="s">
        <v>189</v>
      </c>
      <c r="E108" s="10">
        <v>2173</v>
      </c>
      <c r="F108" s="10">
        <v>91.12</v>
      </c>
      <c r="G108" s="12">
        <f t="shared" si="9"/>
        <v>36.448</v>
      </c>
      <c r="H108" s="19">
        <v>91</v>
      </c>
      <c r="I108" s="19">
        <f t="shared" si="10"/>
        <v>54.6</v>
      </c>
      <c r="J108" s="21">
        <f t="shared" si="11"/>
        <v>91.048000000000002</v>
      </c>
      <c r="K108" s="8">
        <v>1</v>
      </c>
    </row>
    <row r="109" spans="1:11" ht="35.1" customHeight="1">
      <c r="A109" s="8">
        <v>107</v>
      </c>
      <c r="B109" s="9">
        <v>2022081709319</v>
      </c>
      <c r="C109" s="10" t="s">
        <v>190</v>
      </c>
      <c r="D109" s="11" t="s">
        <v>189</v>
      </c>
      <c r="E109" s="10">
        <v>2173</v>
      </c>
      <c r="F109" s="10">
        <v>80.2</v>
      </c>
      <c r="G109" s="12">
        <f t="shared" si="9"/>
        <v>32.080000000000005</v>
      </c>
      <c r="H109" s="19">
        <v>90.8</v>
      </c>
      <c r="I109" s="19">
        <f t="shared" si="10"/>
        <v>54.48</v>
      </c>
      <c r="J109" s="21">
        <f t="shared" si="11"/>
        <v>86.56</v>
      </c>
      <c r="K109" s="8">
        <v>2</v>
      </c>
    </row>
    <row r="110" spans="1:11" ht="35.1" customHeight="1">
      <c r="A110" s="8">
        <v>108</v>
      </c>
      <c r="B110" s="9">
        <v>2022081709414</v>
      </c>
      <c r="C110" s="10" t="s">
        <v>51</v>
      </c>
      <c r="D110" s="11" t="s">
        <v>191</v>
      </c>
      <c r="E110" s="10">
        <v>2174</v>
      </c>
      <c r="F110" s="10">
        <v>86.78</v>
      </c>
      <c r="G110" s="12">
        <f t="shared" si="9"/>
        <v>34.712000000000003</v>
      </c>
      <c r="H110" s="19">
        <v>83.2</v>
      </c>
      <c r="I110" s="19">
        <f t="shared" si="10"/>
        <v>49.92</v>
      </c>
      <c r="J110" s="21">
        <f t="shared" si="11"/>
        <v>84.632000000000005</v>
      </c>
      <c r="K110" s="8">
        <v>1</v>
      </c>
    </row>
    <row r="111" spans="1:11" ht="35.1" customHeight="1">
      <c r="A111" s="8">
        <v>109</v>
      </c>
      <c r="B111" s="13">
        <v>2022081709906</v>
      </c>
      <c r="C111" s="14" t="s">
        <v>193</v>
      </c>
      <c r="D111" s="15" t="s">
        <v>192</v>
      </c>
      <c r="E111" s="16">
        <v>2175</v>
      </c>
      <c r="F111" s="16">
        <v>85.05</v>
      </c>
      <c r="G111" s="12">
        <f t="shared" si="9"/>
        <v>34.020000000000003</v>
      </c>
      <c r="H111" s="19">
        <v>85</v>
      </c>
      <c r="I111" s="19">
        <f t="shared" si="10"/>
        <v>51</v>
      </c>
      <c r="J111" s="21">
        <f t="shared" si="11"/>
        <v>85.02000000000001</v>
      </c>
      <c r="K111" s="8">
        <v>1</v>
      </c>
    </row>
    <row r="112" spans="1:11" ht="35.1" customHeight="1">
      <c r="A112" s="8">
        <v>110</v>
      </c>
      <c r="B112" s="13">
        <v>2022081710322</v>
      </c>
      <c r="C112" s="14" t="s">
        <v>194</v>
      </c>
      <c r="D112" s="15" t="s">
        <v>195</v>
      </c>
      <c r="E112" s="16">
        <v>2176</v>
      </c>
      <c r="F112" s="16">
        <v>90.3</v>
      </c>
      <c r="G112" s="12">
        <f t="shared" si="9"/>
        <v>36.119999999999997</v>
      </c>
      <c r="H112" s="19">
        <v>89.8</v>
      </c>
      <c r="I112" s="19">
        <f t="shared" si="10"/>
        <v>53.879999999999995</v>
      </c>
      <c r="J112" s="21">
        <f t="shared" si="11"/>
        <v>90</v>
      </c>
      <c r="K112" s="8">
        <v>1</v>
      </c>
    </row>
    <row r="113" spans="1:11" ht="35.1" customHeight="1">
      <c r="A113" s="8">
        <v>111</v>
      </c>
      <c r="B113" s="9">
        <v>2022081710703</v>
      </c>
      <c r="C113" s="10" t="s">
        <v>196</v>
      </c>
      <c r="D113" s="11" t="s">
        <v>197</v>
      </c>
      <c r="E113" s="10">
        <v>2177</v>
      </c>
      <c r="F113" s="10">
        <v>81.94</v>
      </c>
      <c r="G113" s="12">
        <f t="shared" si="9"/>
        <v>32.776000000000003</v>
      </c>
      <c r="H113" s="19">
        <v>87.2</v>
      </c>
      <c r="I113" s="19">
        <f t="shared" si="10"/>
        <v>52.32</v>
      </c>
      <c r="J113" s="21">
        <f t="shared" si="11"/>
        <v>85.096000000000004</v>
      </c>
      <c r="K113" s="8">
        <v>1</v>
      </c>
    </row>
    <row r="114" spans="1:11" ht="35.1" customHeight="1">
      <c r="A114" s="8">
        <v>112</v>
      </c>
      <c r="B114" s="9">
        <v>2022081710903</v>
      </c>
      <c r="C114" s="10" t="s">
        <v>199</v>
      </c>
      <c r="D114" s="11" t="s">
        <v>198</v>
      </c>
      <c r="E114" s="10">
        <v>2178</v>
      </c>
      <c r="F114" s="10">
        <v>76.23</v>
      </c>
      <c r="G114" s="12">
        <f t="shared" si="9"/>
        <v>30.492000000000004</v>
      </c>
      <c r="H114" s="19">
        <v>83.86</v>
      </c>
      <c r="I114" s="19">
        <f t="shared" si="10"/>
        <v>50.315999999999995</v>
      </c>
      <c r="J114" s="21">
        <f t="shared" si="11"/>
        <v>80.807999999999993</v>
      </c>
      <c r="K114" s="8">
        <v>1</v>
      </c>
    </row>
    <row r="115" spans="1:11" ht="35.1" customHeight="1">
      <c r="A115" s="8">
        <v>113</v>
      </c>
      <c r="B115" s="9">
        <v>2022081710913</v>
      </c>
      <c r="C115" s="10" t="s">
        <v>200</v>
      </c>
      <c r="D115" s="11" t="s">
        <v>201</v>
      </c>
      <c r="E115" s="10">
        <v>2180</v>
      </c>
      <c r="F115" s="10">
        <v>92.55</v>
      </c>
      <c r="G115" s="12">
        <f t="shared" si="9"/>
        <v>37.020000000000003</v>
      </c>
      <c r="H115" s="19">
        <v>85.2</v>
      </c>
      <c r="I115" s="19">
        <f t="shared" si="10"/>
        <v>51.12</v>
      </c>
      <c r="J115" s="21">
        <f t="shared" si="11"/>
        <v>88.14</v>
      </c>
      <c r="K115" s="8">
        <v>1</v>
      </c>
    </row>
    <row r="116" spans="1:11" ht="35.1" customHeight="1">
      <c r="A116" s="8">
        <v>114</v>
      </c>
      <c r="B116" s="13">
        <v>2022081711101</v>
      </c>
      <c r="C116" s="14" t="s">
        <v>202</v>
      </c>
      <c r="D116" s="15" t="s">
        <v>203</v>
      </c>
      <c r="E116" s="16">
        <v>2181</v>
      </c>
      <c r="F116" s="16">
        <v>73.5</v>
      </c>
      <c r="G116" s="12">
        <f t="shared" si="9"/>
        <v>29.400000000000002</v>
      </c>
      <c r="H116" s="19">
        <v>90.2</v>
      </c>
      <c r="I116" s="19">
        <f t="shared" si="10"/>
        <v>54.12</v>
      </c>
      <c r="J116" s="21">
        <f t="shared" si="11"/>
        <v>83.52</v>
      </c>
      <c r="K116" s="8">
        <v>1</v>
      </c>
    </row>
    <row r="117" spans="1:11" ht="35.1" customHeight="1">
      <c r="A117" s="8">
        <v>115</v>
      </c>
      <c r="B117" s="13">
        <v>2022081711117</v>
      </c>
      <c r="C117" s="14" t="s">
        <v>204</v>
      </c>
      <c r="D117" s="15" t="s">
        <v>205</v>
      </c>
      <c r="E117" s="16">
        <v>2183</v>
      </c>
      <c r="F117" s="16">
        <v>84.13</v>
      </c>
      <c r="G117" s="12">
        <f t="shared" si="9"/>
        <v>33.652000000000001</v>
      </c>
      <c r="H117" s="19">
        <v>87</v>
      </c>
      <c r="I117" s="19">
        <f t="shared" si="10"/>
        <v>52.199999999999996</v>
      </c>
      <c r="J117" s="21">
        <f t="shared" si="11"/>
        <v>85.852000000000004</v>
      </c>
      <c r="K117" s="8">
        <v>1</v>
      </c>
    </row>
    <row r="118" spans="1:11" ht="35.1" customHeight="1">
      <c r="A118" s="8">
        <v>116</v>
      </c>
      <c r="B118" s="13">
        <v>2022081711127</v>
      </c>
      <c r="C118" s="14" t="s">
        <v>207</v>
      </c>
      <c r="D118" s="15" t="s">
        <v>206</v>
      </c>
      <c r="E118" s="16">
        <v>2184</v>
      </c>
      <c r="F118" s="16">
        <v>85.05</v>
      </c>
      <c r="G118" s="12">
        <f t="shared" si="9"/>
        <v>34.020000000000003</v>
      </c>
      <c r="H118" s="19">
        <v>84.8</v>
      </c>
      <c r="I118" s="19">
        <f t="shared" si="10"/>
        <v>50.879999999999995</v>
      </c>
      <c r="J118" s="21">
        <f t="shared" si="11"/>
        <v>84.9</v>
      </c>
      <c r="K118" s="8">
        <v>1</v>
      </c>
    </row>
    <row r="119" spans="1:11" ht="35.1" customHeight="1">
      <c r="A119" s="8">
        <v>117</v>
      </c>
      <c r="B119" s="9">
        <v>2022081711206</v>
      </c>
      <c r="C119" s="10" t="s">
        <v>208</v>
      </c>
      <c r="D119" s="11" t="s">
        <v>209</v>
      </c>
      <c r="E119" s="10">
        <v>2185</v>
      </c>
      <c r="F119" s="10">
        <v>63.72</v>
      </c>
      <c r="G119" s="12">
        <f t="shared" si="9"/>
        <v>25.488</v>
      </c>
      <c r="H119" s="19">
        <v>81.8</v>
      </c>
      <c r="I119" s="19">
        <f t="shared" si="10"/>
        <v>49.08</v>
      </c>
      <c r="J119" s="21">
        <f t="shared" si="11"/>
        <v>74.567999999999998</v>
      </c>
      <c r="K119" s="8">
        <v>1</v>
      </c>
    </row>
    <row r="120" spans="1:11" ht="35.1" customHeight="1">
      <c r="A120" s="8">
        <v>118</v>
      </c>
      <c r="B120" s="13">
        <v>2022081711222</v>
      </c>
      <c r="C120" s="14" t="s">
        <v>210</v>
      </c>
      <c r="D120" s="15" t="s">
        <v>211</v>
      </c>
      <c r="E120" s="16">
        <v>2186</v>
      </c>
      <c r="F120" s="16">
        <v>85.3</v>
      </c>
      <c r="G120" s="12">
        <f t="shared" si="9"/>
        <v>34.119999999999997</v>
      </c>
      <c r="H120" s="19">
        <v>88</v>
      </c>
      <c r="I120" s="19">
        <f t="shared" si="10"/>
        <v>52.8</v>
      </c>
      <c r="J120" s="21">
        <f t="shared" si="11"/>
        <v>86.919999999999987</v>
      </c>
      <c r="K120" s="8">
        <v>1</v>
      </c>
    </row>
    <row r="121" spans="1:11" ht="35.1" customHeight="1">
      <c r="A121" s="8">
        <v>119</v>
      </c>
      <c r="B121" s="9">
        <v>2022081711302</v>
      </c>
      <c r="C121" s="10" t="s">
        <v>213</v>
      </c>
      <c r="D121" s="11" t="s">
        <v>212</v>
      </c>
      <c r="E121" s="10">
        <v>2187</v>
      </c>
      <c r="F121" s="10">
        <v>61.98</v>
      </c>
      <c r="G121" s="12">
        <f t="shared" si="9"/>
        <v>24.792000000000002</v>
      </c>
      <c r="H121" s="19">
        <v>87.8</v>
      </c>
      <c r="I121" s="19">
        <f t="shared" si="10"/>
        <v>52.68</v>
      </c>
      <c r="J121" s="21">
        <f t="shared" si="11"/>
        <v>77.472000000000008</v>
      </c>
      <c r="K121" s="8">
        <v>1</v>
      </c>
    </row>
    <row r="122" spans="1:11" ht="35.1" customHeight="1">
      <c r="A122" s="8">
        <v>120</v>
      </c>
      <c r="B122" s="9">
        <v>2022081711308</v>
      </c>
      <c r="C122" s="10" t="s">
        <v>214</v>
      </c>
      <c r="D122" s="11" t="s">
        <v>215</v>
      </c>
      <c r="E122" s="10">
        <v>2188</v>
      </c>
      <c r="F122" s="10">
        <v>75.209999999999994</v>
      </c>
      <c r="G122" s="12">
        <f t="shared" si="9"/>
        <v>30.084</v>
      </c>
      <c r="H122" s="19">
        <v>90.2</v>
      </c>
      <c r="I122" s="19">
        <f t="shared" si="10"/>
        <v>54.12</v>
      </c>
      <c r="J122" s="21">
        <f t="shared" si="11"/>
        <v>84.203999999999994</v>
      </c>
      <c r="K122" s="8">
        <v>1</v>
      </c>
    </row>
    <row r="123" spans="1:11" ht="35.1" customHeight="1">
      <c r="A123" s="8">
        <v>121</v>
      </c>
      <c r="B123" s="9">
        <v>2022081711323</v>
      </c>
      <c r="C123" s="10" t="s">
        <v>217</v>
      </c>
      <c r="D123" s="11" t="s">
        <v>216</v>
      </c>
      <c r="E123" s="10">
        <v>2190</v>
      </c>
      <c r="F123" s="10">
        <v>76.89</v>
      </c>
      <c r="G123" s="12">
        <f t="shared" si="9"/>
        <v>30.756</v>
      </c>
      <c r="H123" s="19">
        <v>80.8</v>
      </c>
      <c r="I123" s="19">
        <f t="shared" si="10"/>
        <v>48.48</v>
      </c>
      <c r="J123" s="21">
        <f t="shared" si="11"/>
        <v>79.23599999999999</v>
      </c>
      <c r="K123" s="8">
        <v>1</v>
      </c>
    </row>
    <row r="124" spans="1:11" ht="35.1" customHeight="1">
      <c r="A124" s="8">
        <v>122</v>
      </c>
      <c r="B124" s="9">
        <v>2022081711701</v>
      </c>
      <c r="C124" s="10" t="s">
        <v>221</v>
      </c>
      <c r="D124" s="11" t="s">
        <v>219</v>
      </c>
      <c r="E124" s="10">
        <v>2191</v>
      </c>
      <c r="F124" s="10">
        <v>80.260000000000005</v>
      </c>
      <c r="G124" s="12">
        <f t="shared" si="9"/>
        <v>32.104000000000006</v>
      </c>
      <c r="H124" s="19">
        <v>90.1</v>
      </c>
      <c r="I124" s="19">
        <f t="shared" si="10"/>
        <v>54.059999999999995</v>
      </c>
      <c r="J124" s="21">
        <f t="shared" si="11"/>
        <v>86.164000000000001</v>
      </c>
      <c r="K124" s="8">
        <v>1</v>
      </c>
    </row>
    <row r="125" spans="1:11" ht="35.1" customHeight="1">
      <c r="A125" s="8">
        <v>123</v>
      </c>
      <c r="B125" s="9">
        <v>2022081711917</v>
      </c>
      <c r="C125" s="10" t="s">
        <v>222</v>
      </c>
      <c r="D125" s="11" t="s">
        <v>219</v>
      </c>
      <c r="E125" s="10">
        <v>2191</v>
      </c>
      <c r="F125" s="10">
        <v>77.39</v>
      </c>
      <c r="G125" s="12">
        <f t="shared" si="9"/>
        <v>30.956000000000003</v>
      </c>
      <c r="H125" s="19">
        <v>88.4</v>
      </c>
      <c r="I125" s="19">
        <f t="shared" si="10"/>
        <v>53.04</v>
      </c>
      <c r="J125" s="21">
        <f t="shared" si="11"/>
        <v>83.996000000000009</v>
      </c>
      <c r="K125" s="8">
        <v>2</v>
      </c>
    </row>
    <row r="126" spans="1:11" ht="35.1" customHeight="1">
      <c r="A126" s="8">
        <v>124</v>
      </c>
      <c r="B126" s="9">
        <v>2022081711629</v>
      </c>
      <c r="C126" s="10" t="s">
        <v>218</v>
      </c>
      <c r="D126" s="11" t="s">
        <v>219</v>
      </c>
      <c r="E126" s="10">
        <v>2191</v>
      </c>
      <c r="F126" s="10">
        <v>86.27</v>
      </c>
      <c r="G126" s="12">
        <f t="shared" si="9"/>
        <v>34.508000000000003</v>
      </c>
      <c r="H126" s="19">
        <v>81.400000000000006</v>
      </c>
      <c r="I126" s="19">
        <f t="shared" si="10"/>
        <v>48.84</v>
      </c>
      <c r="J126" s="21">
        <f t="shared" si="11"/>
        <v>83.348000000000013</v>
      </c>
      <c r="K126" s="8">
        <v>3</v>
      </c>
    </row>
    <row r="127" spans="1:11" ht="35.1" customHeight="1">
      <c r="A127" s="8">
        <v>125</v>
      </c>
      <c r="B127" s="9">
        <v>2022081711605</v>
      </c>
      <c r="C127" s="10" t="s">
        <v>220</v>
      </c>
      <c r="D127" s="11" t="s">
        <v>219</v>
      </c>
      <c r="E127" s="10">
        <v>2191</v>
      </c>
      <c r="F127" s="10">
        <v>80.260000000000005</v>
      </c>
      <c r="G127" s="12">
        <f t="shared" si="9"/>
        <v>32.104000000000006</v>
      </c>
      <c r="H127" s="19">
        <v>82.8</v>
      </c>
      <c r="I127" s="19">
        <f t="shared" si="10"/>
        <v>49.68</v>
      </c>
      <c r="J127" s="21">
        <f t="shared" si="11"/>
        <v>81.784000000000006</v>
      </c>
      <c r="K127" s="8">
        <v>4</v>
      </c>
    </row>
    <row r="128" spans="1:11" ht="35.1" customHeight="1">
      <c r="A128" s="8">
        <v>126</v>
      </c>
      <c r="B128" s="9">
        <v>2022081712227</v>
      </c>
      <c r="C128" s="10" t="s">
        <v>223</v>
      </c>
      <c r="D128" s="11" t="s">
        <v>224</v>
      </c>
      <c r="E128" s="10">
        <v>2192</v>
      </c>
      <c r="F128" s="10">
        <v>90.1</v>
      </c>
      <c r="G128" s="12">
        <f t="shared" si="9"/>
        <v>36.04</v>
      </c>
      <c r="H128" s="19">
        <v>83.8</v>
      </c>
      <c r="I128" s="19">
        <f t="shared" si="10"/>
        <v>50.279999999999994</v>
      </c>
      <c r="J128" s="21">
        <f t="shared" si="11"/>
        <v>86.32</v>
      </c>
      <c r="K128" s="8">
        <v>1</v>
      </c>
    </row>
    <row r="129" spans="1:11" ht="35.1" customHeight="1">
      <c r="A129" s="8">
        <v>127</v>
      </c>
      <c r="B129" s="9">
        <v>2022081712126</v>
      </c>
      <c r="C129" s="10" t="s">
        <v>226</v>
      </c>
      <c r="D129" s="11" t="s">
        <v>224</v>
      </c>
      <c r="E129" s="10">
        <v>2192</v>
      </c>
      <c r="F129" s="10">
        <v>80.72</v>
      </c>
      <c r="G129" s="12">
        <f t="shared" si="9"/>
        <v>32.288000000000004</v>
      </c>
      <c r="H129" s="19">
        <v>85.7</v>
      </c>
      <c r="I129" s="19">
        <f t="shared" si="10"/>
        <v>51.42</v>
      </c>
      <c r="J129" s="21">
        <f t="shared" si="11"/>
        <v>83.707999999999998</v>
      </c>
      <c r="K129" s="8">
        <v>2</v>
      </c>
    </row>
    <row r="130" spans="1:11" ht="35.1" customHeight="1">
      <c r="A130" s="8">
        <v>128</v>
      </c>
      <c r="B130" s="9">
        <v>2022081712506</v>
      </c>
      <c r="C130" s="10" t="s">
        <v>225</v>
      </c>
      <c r="D130" s="11" t="s">
        <v>224</v>
      </c>
      <c r="E130" s="10">
        <v>2192</v>
      </c>
      <c r="F130" s="10">
        <v>80.77</v>
      </c>
      <c r="G130" s="12">
        <f t="shared" si="9"/>
        <v>32.308</v>
      </c>
      <c r="H130" s="19">
        <v>85.1</v>
      </c>
      <c r="I130" s="19">
        <f t="shared" si="10"/>
        <v>51.059999999999995</v>
      </c>
      <c r="J130" s="21">
        <f t="shared" si="11"/>
        <v>83.367999999999995</v>
      </c>
      <c r="K130" s="8">
        <v>3</v>
      </c>
    </row>
    <row r="131" spans="1:11" ht="35.1" customHeight="1">
      <c r="A131" s="8">
        <v>129</v>
      </c>
      <c r="B131" s="9">
        <v>2022081712704</v>
      </c>
      <c r="C131" s="10" t="s">
        <v>227</v>
      </c>
      <c r="D131" s="11" t="s">
        <v>228</v>
      </c>
      <c r="E131" s="10">
        <v>2193</v>
      </c>
      <c r="F131" s="10">
        <v>82.65</v>
      </c>
      <c r="G131" s="12">
        <f t="shared" ref="G131:G134" si="12">F:F*0.4</f>
        <v>33.06</v>
      </c>
      <c r="H131" s="19">
        <v>82.7</v>
      </c>
      <c r="I131" s="19">
        <f t="shared" ref="I131:I134" si="13">H:H*0.6</f>
        <v>49.62</v>
      </c>
      <c r="J131" s="21">
        <f t="shared" ref="J131:J134" si="14">G:G+I:I</f>
        <v>82.68</v>
      </c>
      <c r="K131" s="8">
        <v>1</v>
      </c>
    </row>
    <row r="132" spans="1:11" ht="35.1" customHeight="1">
      <c r="A132" s="8">
        <v>130</v>
      </c>
      <c r="B132" s="9">
        <v>2022081712530</v>
      </c>
      <c r="C132" s="17" t="s">
        <v>153</v>
      </c>
      <c r="D132" s="18" t="s">
        <v>229</v>
      </c>
      <c r="E132" s="10">
        <v>2193</v>
      </c>
      <c r="F132" s="10">
        <v>76.7</v>
      </c>
      <c r="G132" s="12">
        <f t="shared" si="12"/>
        <v>30.680000000000003</v>
      </c>
      <c r="H132" s="19">
        <v>85.6</v>
      </c>
      <c r="I132" s="19">
        <f t="shared" si="13"/>
        <v>51.359999999999992</v>
      </c>
      <c r="J132" s="21">
        <f t="shared" si="14"/>
        <v>82.039999999999992</v>
      </c>
      <c r="K132" s="8">
        <v>2</v>
      </c>
    </row>
    <row r="133" spans="1:11" ht="35.1" customHeight="1">
      <c r="A133" s="8">
        <v>131</v>
      </c>
      <c r="B133" s="9">
        <v>2022081712924</v>
      </c>
      <c r="C133" s="10" t="s">
        <v>230</v>
      </c>
      <c r="D133" s="11" t="s">
        <v>231</v>
      </c>
      <c r="E133" s="10">
        <v>2194</v>
      </c>
      <c r="F133" s="10">
        <v>81.47</v>
      </c>
      <c r="G133" s="12">
        <f t="shared" si="12"/>
        <v>32.588000000000001</v>
      </c>
      <c r="H133" s="19">
        <v>88.2</v>
      </c>
      <c r="I133" s="19">
        <f t="shared" si="13"/>
        <v>52.92</v>
      </c>
      <c r="J133" s="21">
        <f t="shared" si="14"/>
        <v>85.50800000000001</v>
      </c>
      <c r="K133" s="8">
        <v>1</v>
      </c>
    </row>
    <row r="134" spans="1:11" ht="35.1" customHeight="1">
      <c r="A134" s="8">
        <v>132</v>
      </c>
      <c r="B134" s="9">
        <v>2022081713104</v>
      </c>
      <c r="C134" s="10" t="s">
        <v>232</v>
      </c>
      <c r="D134" s="11" t="s">
        <v>231</v>
      </c>
      <c r="E134" s="10">
        <v>2194</v>
      </c>
      <c r="F134" s="10">
        <v>77.14</v>
      </c>
      <c r="G134" s="12">
        <f t="shared" si="12"/>
        <v>30.856000000000002</v>
      </c>
      <c r="H134" s="19">
        <v>82.56</v>
      </c>
      <c r="I134" s="19">
        <f t="shared" si="13"/>
        <v>49.536000000000001</v>
      </c>
      <c r="J134" s="21">
        <f t="shared" si="14"/>
        <v>80.391999999999996</v>
      </c>
      <c r="K134" s="8">
        <v>2</v>
      </c>
    </row>
  </sheetData>
  <autoFilter ref="D1:D134"/>
  <sortState ref="A108:S111">
    <sortCondition descending="1" ref="J108:J111"/>
  </sortState>
  <mergeCells count="1">
    <mergeCell ref="A1:K1"/>
  </mergeCells>
  <phoneticPr fontId="8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Adminrst</cp:lastModifiedBy>
  <dcterms:created xsi:type="dcterms:W3CDTF">2023-02-17T08:55:00Z</dcterms:created>
  <dcterms:modified xsi:type="dcterms:W3CDTF">2023-02-22T09:58:36Z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F180B41D836441A2B22E282903F5464A</vt:lpwstr>
  </property>
  <property fmtid="{D5CDD505-2E9C-101B-9397-08002B2CF9AE}" pid="3" name="KSOProductBuildVer">
    <vt:lpwstr>2052-11.1.0.12980</vt:lpwstr>
  </property>
</Properties>
</file>