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体检人员名单" sheetId="1" r:id="rId1"/>
  </sheets>
  <definedNames>
    <definedName name="_xlnm.Print_Titles" localSheetId="0">体检人员名单!$3:$3</definedName>
  </definedNames>
  <calcPr calcId="124519"/>
</workbook>
</file>

<file path=xl/calcChain.xml><?xml version="1.0" encoding="utf-8"?>
<calcChain xmlns="http://schemas.openxmlformats.org/spreadsheetml/2006/main">
  <c r="F13" i="1"/>
  <c r="D13"/>
  <c r="F12"/>
  <c r="D12"/>
  <c r="F11"/>
  <c r="D11"/>
  <c r="G11" s="1"/>
  <c r="F10"/>
  <c r="D10"/>
  <c r="F9"/>
  <c r="D9"/>
  <c r="G9" s="1"/>
  <c r="F8"/>
  <c r="D8"/>
  <c r="F7"/>
  <c r="D7"/>
  <c r="G7" s="1"/>
  <c r="F6"/>
  <c r="D6"/>
  <c r="F5"/>
  <c r="D5"/>
  <c r="G5" s="1"/>
  <c r="F4"/>
  <c r="D4"/>
  <c r="G13" l="1"/>
  <c r="H13" s="1"/>
  <c r="G6"/>
  <c r="G12"/>
  <c r="G4"/>
  <c r="H4" s="1"/>
  <c r="G8"/>
  <c r="G10"/>
  <c r="H6"/>
  <c r="H8" l="1"/>
  <c r="H10"/>
  <c r="H9"/>
  <c r="H7"/>
  <c r="H12"/>
  <c r="H11"/>
  <c r="H5"/>
</calcChain>
</file>

<file path=xl/sharedStrings.xml><?xml version="1.0" encoding="utf-8"?>
<sst xmlns="http://schemas.openxmlformats.org/spreadsheetml/2006/main" count="42" uniqueCount="33">
  <si>
    <t>考号</t>
  </si>
  <si>
    <t>姓名</t>
  </si>
  <si>
    <t>笔试成绩</t>
  </si>
  <si>
    <t>笔试*50%</t>
    <phoneticPr fontId="1" type="noConversion"/>
  </si>
  <si>
    <t>面试成绩</t>
  </si>
  <si>
    <t>面试*50%</t>
    <phoneticPr fontId="1" type="noConversion"/>
  </si>
  <si>
    <t>总成绩</t>
    <phoneticPr fontId="1" type="noConversion"/>
  </si>
  <si>
    <t>2023020010406</t>
  </si>
  <si>
    <t>刘妍</t>
  </si>
  <si>
    <t>2023020010512</t>
  </si>
  <si>
    <t>胡峻朗</t>
  </si>
  <si>
    <t>2023020010423</t>
  </si>
  <si>
    <t>杨薇</t>
  </si>
  <si>
    <t>2023020010227</t>
  </si>
  <si>
    <t>许典</t>
  </si>
  <si>
    <t>2023020010619</t>
  </si>
  <si>
    <t>谷赫</t>
  </si>
  <si>
    <t>2023020010708</t>
  </si>
  <si>
    <t>姚成龙</t>
  </si>
  <si>
    <t>2023020010613</t>
  </si>
  <si>
    <t>李玉栋</t>
  </si>
  <si>
    <t>2023020010525</t>
  </si>
  <si>
    <t>王兴悦</t>
  </si>
  <si>
    <t>2023020010324</t>
  </si>
  <si>
    <t>孙冬丹</t>
  </si>
  <si>
    <t>2023020010301</t>
  </si>
  <si>
    <t>刘育铭</t>
  </si>
  <si>
    <t>黑山县教育局所属学校2022年面向社会公开招聘事业单位
工作人员（财务人员）体检人员名单</t>
    <phoneticPr fontId="1" type="noConversion"/>
  </si>
  <si>
    <t>附件2：</t>
    <phoneticPr fontId="1" type="noConversion"/>
  </si>
  <si>
    <t>排名</t>
    <phoneticPr fontId="1" type="noConversion"/>
  </si>
  <si>
    <t>职位
序号</t>
    <phoneticPr fontId="1" type="noConversion"/>
  </si>
  <si>
    <t>报考单位及职位名称</t>
    <phoneticPr fontId="1" type="noConversion"/>
  </si>
  <si>
    <t>黑山县教师进修学校 财务人员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</si>
</sst>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2" sqref="A2:J2"/>
    </sheetView>
  </sheetViews>
  <sheetFormatPr defaultColWidth="22.125" defaultRowHeight="14.25"/>
  <cols>
    <col min="1" max="1" width="16.625" style="1" customWidth="1"/>
    <col min="2" max="2" width="10" style="1" customWidth="1"/>
    <col min="3" max="3" width="10.875" customWidth="1"/>
    <col min="4" max="4" width="12.25" customWidth="1"/>
    <col min="5" max="5" width="10.875" customWidth="1"/>
    <col min="6" max="6" width="11.5" customWidth="1"/>
    <col min="7" max="7" width="9.625" customWidth="1"/>
    <col min="8" max="8" width="7.25" customWidth="1"/>
    <col min="9" max="9" width="9.25" customWidth="1"/>
    <col min="10" max="10" width="31.375" customWidth="1"/>
  </cols>
  <sheetData>
    <row r="1" spans="1:10">
      <c r="A1" s="1" t="s">
        <v>28</v>
      </c>
    </row>
    <row r="2" spans="1:10" ht="67.5" customHeight="1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39" customHeight="1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29</v>
      </c>
      <c r="I3" s="8" t="s">
        <v>30</v>
      </c>
      <c r="J3" s="9" t="s">
        <v>31</v>
      </c>
    </row>
    <row r="4" spans="1:10" ht="24.95" customHeight="1">
      <c r="A4" s="4" t="s">
        <v>7</v>
      </c>
      <c r="B4" s="4" t="s">
        <v>8</v>
      </c>
      <c r="C4" s="5">
        <v>79.790000000000006</v>
      </c>
      <c r="D4" s="6">
        <f t="shared" ref="D4:D13" si="0">C4*50%</f>
        <v>39.895000000000003</v>
      </c>
      <c r="E4" s="5">
        <v>81.67</v>
      </c>
      <c r="F4" s="6">
        <f t="shared" ref="F4:F13" si="1">E4*50%</f>
        <v>40.835000000000001</v>
      </c>
      <c r="G4" s="7">
        <f t="shared" ref="G4:G13" si="2">D4+F4</f>
        <v>80.73</v>
      </c>
      <c r="H4" s="5">
        <f t="shared" ref="H4:H13" si="3">RANK(G4,$G$4:$G$13)</f>
        <v>1</v>
      </c>
      <c r="I4" s="5">
        <v>93</v>
      </c>
      <c r="J4" s="5" t="s">
        <v>32</v>
      </c>
    </row>
    <row r="5" spans="1:10" ht="24.95" customHeight="1">
      <c r="A5" s="4" t="s">
        <v>9</v>
      </c>
      <c r="B5" s="4" t="s">
        <v>10</v>
      </c>
      <c r="C5" s="5">
        <v>76.959999999999994</v>
      </c>
      <c r="D5" s="6">
        <f t="shared" si="0"/>
        <v>38.479999999999997</v>
      </c>
      <c r="E5" s="5">
        <v>82.73</v>
      </c>
      <c r="F5" s="6">
        <f t="shared" si="1"/>
        <v>41.365000000000002</v>
      </c>
      <c r="G5" s="7">
        <f t="shared" si="2"/>
        <v>79.844999999999999</v>
      </c>
      <c r="H5" s="5">
        <f t="shared" si="3"/>
        <v>2</v>
      </c>
      <c r="I5" s="5">
        <v>93</v>
      </c>
      <c r="J5" s="5" t="s">
        <v>32</v>
      </c>
    </row>
    <row r="6" spans="1:10" ht="24.95" customHeight="1">
      <c r="A6" s="4" t="s">
        <v>11</v>
      </c>
      <c r="B6" s="4" t="s">
        <v>12</v>
      </c>
      <c r="C6" s="5">
        <v>77.62</v>
      </c>
      <c r="D6" s="6">
        <f t="shared" si="0"/>
        <v>38.81</v>
      </c>
      <c r="E6" s="5">
        <v>81.87</v>
      </c>
      <c r="F6" s="6">
        <f t="shared" si="1"/>
        <v>40.935000000000002</v>
      </c>
      <c r="G6" s="7">
        <f t="shared" si="2"/>
        <v>79.745000000000005</v>
      </c>
      <c r="H6" s="5">
        <f t="shared" si="3"/>
        <v>3</v>
      </c>
      <c r="I6" s="5">
        <v>93</v>
      </c>
      <c r="J6" s="5" t="s">
        <v>32</v>
      </c>
    </row>
    <row r="7" spans="1:10" ht="24.95" customHeight="1">
      <c r="A7" s="4" t="s">
        <v>13</v>
      </c>
      <c r="B7" s="4" t="s">
        <v>14</v>
      </c>
      <c r="C7" s="5">
        <v>75.63</v>
      </c>
      <c r="D7" s="6">
        <f t="shared" si="0"/>
        <v>37.814999999999998</v>
      </c>
      <c r="E7" s="5">
        <v>83</v>
      </c>
      <c r="F7" s="6">
        <f t="shared" si="1"/>
        <v>41.5</v>
      </c>
      <c r="G7" s="7">
        <f t="shared" si="2"/>
        <v>79.314999999999998</v>
      </c>
      <c r="H7" s="5">
        <f t="shared" si="3"/>
        <v>4</v>
      </c>
      <c r="I7" s="5">
        <v>93</v>
      </c>
      <c r="J7" s="5" t="s">
        <v>32</v>
      </c>
    </row>
    <row r="8" spans="1:10" ht="24.95" customHeight="1">
      <c r="A8" s="4" t="s">
        <v>15</v>
      </c>
      <c r="B8" s="4" t="s">
        <v>16</v>
      </c>
      <c r="C8" s="5">
        <v>76.45</v>
      </c>
      <c r="D8" s="6">
        <f t="shared" si="0"/>
        <v>38.225000000000001</v>
      </c>
      <c r="E8" s="5">
        <v>81.67</v>
      </c>
      <c r="F8" s="6">
        <f t="shared" si="1"/>
        <v>40.835000000000001</v>
      </c>
      <c r="G8" s="7">
        <f t="shared" si="2"/>
        <v>79.06</v>
      </c>
      <c r="H8" s="5">
        <f t="shared" si="3"/>
        <v>5</v>
      </c>
      <c r="I8" s="5">
        <v>93</v>
      </c>
      <c r="J8" s="5" t="s">
        <v>32</v>
      </c>
    </row>
    <row r="9" spans="1:10" ht="24.95" customHeight="1">
      <c r="A9" s="4" t="s">
        <v>17</v>
      </c>
      <c r="B9" s="4" t="s">
        <v>18</v>
      </c>
      <c r="C9" s="5">
        <v>76.41</v>
      </c>
      <c r="D9" s="6">
        <f t="shared" si="0"/>
        <v>38.204999999999998</v>
      </c>
      <c r="E9" s="5">
        <v>81.599999999999994</v>
      </c>
      <c r="F9" s="6">
        <f t="shared" si="1"/>
        <v>40.799999999999997</v>
      </c>
      <c r="G9" s="7">
        <f t="shared" si="2"/>
        <v>79.004999999999995</v>
      </c>
      <c r="H9" s="5">
        <f t="shared" si="3"/>
        <v>6</v>
      </c>
      <c r="I9" s="5">
        <v>93</v>
      </c>
      <c r="J9" s="5" t="s">
        <v>32</v>
      </c>
    </row>
    <row r="10" spans="1:10" ht="24.95" customHeight="1">
      <c r="A10" s="4" t="s">
        <v>19</v>
      </c>
      <c r="B10" s="4" t="s">
        <v>20</v>
      </c>
      <c r="C10" s="5">
        <v>76.37</v>
      </c>
      <c r="D10" s="6">
        <f t="shared" si="0"/>
        <v>38.185000000000002</v>
      </c>
      <c r="E10" s="5">
        <v>80.5</v>
      </c>
      <c r="F10" s="6">
        <f t="shared" si="1"/>
        <v>40.25</v>
      </c>
      <c r="G10" s="7">
        <f t="shared" si="2"/>
        <v>78.435000000000002</v>
      </c>
      <c r="H10" s="5">
        <f t="shared" si="3"/>
        <v>7</v>
      </c>
      <c r="I10" s="5">
        <v>93</v>
      </c>
      <c r="J10" s="5" t="s">
        <v>32</v>
      </c>
    </row>
    <row r="11" spans="1:10" ht="24.95" customHeight="1">
      <c r="A11" s="4" t="s">
        <v>21</v>
      </c>
      <c r="B11" s="4" t="s">
        <v>22</v>
      </c>
      <c r="C11" s="5">
        <v>74.709999999999994</v>
      </c>
      <c r="D11" s="6">
        <f t="shared" si="0"/>
        <v>37.354999999999997</v>
      </c>
      <c r="E11" s="5">
        <v>81.87</v>
      </c>
      <c r="F11" s="6">
        <f t="shared" si="1"/>
        <v>40.935000000000002</v>
      </c>
      <c r="G11" s="7">
        <f t="shared" si="2"/>
        <v>78.289999999999992</v>
      </c>
      <c r="H11" s="5">
        <f t="shared" si="3"/>
        <v>8</v>
      </c>
      <c r="I11" s="5">
        <v>93</v>
      </c>
      <c r="J11" s="5" t="s">
        <v>32</v>
      </c>
    </row>
    <row r="12" spans="1:10" ht="24.95" customHeight="1">
      <c r="A12" s="4" t="s">
        <v>23</v>
      </c>
      <c r="B12" s="4" t="s">
        <v>24</v>
      </c>
      <c r="C12" s="5">
        <v>75.209999999999994</v>
      </c>
      <c r="D12" s="6">
        <f t="shared" si="0"/>
        <v>37.604999999999997</v>
      </c>
      <c r="E12" s="5">
        <v>80.930000000000007</v>
      </c>
      <c r="F12" s="6">
        <f t="shared" si="1"/>
        <v>40.465000000000003</v>
      </c>
      <c r="G12" s="7">
        <f t="shared" si="2"/>
        <v>78.069999999999993</v>
      </c>
      <c r="H12" s="5">
        <f t="shared" si="3"/>
        <v>9</v>
      </c>
      <c r="I12" s="5">
        <v>93</v>
      </c>
      <c r="J12" s="5" t="s">
        <v>32</v>
      </c>
    </row>
    <row r="13" spans="1:10" ht="24.95" customHeight="1">
      <c r="A13" s="4" t="s">
        <v>25</v>
      </c>
      <c r="B13" s="4" t="s">
        <v>26</v>
      </c>
      <c r="C13" s="5">
        <v>73.5</v>
      </c>
      <c r="D13" s="6">
        <f t="shared" si="0"/>
        <v>36.75</v>
      </c>
      <c r="E13" s="5">
        <v>82.57</v>
      </c>
      <c r="F13" s="6">
        <f t="shared" si="1"/>
        <v>41.284999999999997</v>
      </c>
      <c r="G13" s="7">
        <f t="shared" si="2"/>
        <v>78.034999999999997</v>
      </c>
      <c r="H13" s="5">
        <f t="shared" si="3"/>
        <v>10</v>
      </c>
      <c r="I13" s="5">
        <v>93</v>
      </c>
      <c r="J13" s="5" t="s">
        <v>32</v>
      </c>
    </row>
  </sheetData>
  <mergeCells count="1">
    <mergeCell ref="A2:J2"/>
  </mergeCells>
  <phoneticPr fontId="1" type="noConversion"/>
  <pageMargins left="0.39370078740157483" right="0.39370078740157483" top="0.51181102362204722" bottom="0.39370078740157483" header="0.31496062992125984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</cp:lastModifiedBy>
  <cp:lastPrinted>2023-03-04T07:54:56Z</cp:lastPrinted>
  <dcterms:created xsi:type="dcterms:W3CDTF">2023-03-04T06:14:37Z</dcterms:created>
  <dcterms:modified xsi:type="dcterms:W3CDTF">2023-03-04T07:55:03Z</dcterms:modified>
</cp:coreProperties>
</file>