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8465" windowHeight="9300"/>
  </bookViews>
  <sheets>
    <sheet name="rs_apply" sheetId="1" r:id="rId1"/>
  </sheets>
  <definedNames>
    <definedName name="_xlnm._FilterDatabase" localSheetId="0" hidden="1">rs_apply!$B$3:$H$90</definedName>
    <definedName name="_xlnm.Print_Area" localSheetId="0">rs_apply!$A$3:$K$90</definedName>
  </definedNames>
  <calcPr calcId="125725"/>
</workbook>
</file>

<file path=xl/calcChain.xml><?xml version="1.0" encoding="utf-8"?>
<calcChain xmlns="http://schemas.openxmlformats.org/spreadsheetml/2006/main">
  <c r="J10" i="1"/>
  <c r="J90"/>
  <c r="J89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1"/>
  <c r="J9"/>
  <c r="J8"/>
  <c r="J7"/>
  <c r="J6"/>
  <c r="J5"/>
  <c r="J4"/>
</calcChain>
</file>

<file path=xl/sharedStrings.xml><?xml version="1.0" encoding="utf-8"?>
<sst xmlns="http://schemas.openxmlformats.org/spreadsheetml/2006/main" count="449" uniqueCount="252">
  <si>
    <t>序号</t>
  </si>
  <si>
    <t xml:space="preserve"> 姓名</t>
  </si>
  <si>
    <t>性别</t>
  </si>
  <si>
    <t xml:space="preserve"> 准考证号</t>
  </si>
  <si>
    <t>单位名称</t>
  </si>
  <si>
    <t>岗位名称</t>
  </si>
  <si>
    <t>计划</t>
  </si>
  <si>
    <t>笔试
成绩</t>
  </si>
  <si>
    <t>面试
成绩</t>
  </si>
  <si>
    <t>总成绩</t>
  </si>
  <si>
    <t>排名</t>
  </si>
  <si>
    <t>王昊然</t>
  </si>
  <si>
    <t>男</t>
  </si>
  <si>
    <t>2022072321905</t>
  </si>
  <si>
    <t>锦州市检验检测认证中心</t>
  </si>
  <si>
    <t>产品质量监督检验所工作人员</t>
  </si>
  <si>
    <t>阚成龙</t>
  </si>
  <si>
    <t>2022072317308</t>
  </si>
  <si>
    <t>杨毅</t>
  </si>
  <si>
    <t>2022072322022</t>
  </si>
  <si>
    <t>陈秀茹</t>
  </si>
  <si>
    <t>女</t>
  </si>
  <si>
    <t>2022072317316</t>
  </si>
  <si>
    <t>药品检验所工作人员</t>
  </si>
  <si>
    <t>伞经纬</t>
  </si>
  <si>
    <t>2022072315018</t>
  </si>
  <si>
    <t>计量检定测试所工作人员</t>
  </si>
  <si>
    <t>林琳</t>
  </si>
  <si>
    <t>2022072302907</t>
  </si>
  <si>
    <t>锦州市科学技术研究院</t>
  </si>
  <si>
    <t>海洋与渔业科学研究所工作人员</t>
  </si>
  <si>
    <t>刘思彤</t>
  </si>
  <si>
    <t>2022072316926</t>
  </si>
  <si>
    <t>农业科学院 工作人员</t>
  </si>
  <si>
    <t>姜冰</t>
  </si>
  <si>
    <t>2022072323108</t>
  </si>
  <si>
    <t>锦州国家植物品种测试站工作人员（一）</t>
  </si>
  <si>
    <t>武扬</t>
  </si>
  <si>
    <t>2022072314103</t>
  </si>
  <si>
    <t>锦州国家植物品种测试站工作人员（二）</t>
  </si>
  <si>
    <t>才一凡</t>
  </si>
  <si>
    <t>2022072323820</t>
  </si>
  <si>
    <t>锦州市医疗保障服务中心</t>
  </si>
  <si>
    <t>信息科工作人员</t>
  </si>
  <si>
    <t>张馨月</t>
  </si>
  <si>
    <t>2022072300526</t>
  </si>
  <si>
    <t>财务统计科工作人员</t>
  </si>
  <si>
    <t>刘澳</t>
  </si>
  <si>
    <t>2022072322311</t>
  </si>
  <si>
    <t>医疗结算科工作人员</t>
  </si>
  <si>
    <t>赵莱茵</t>
  </si>
  <si>
    <t>2022072324218</t>
  </si>
  <si>
    <t>锦州市群团服务和老干部活动中心（锦州市老年大学）</t>
  </si>
  <si>
    <t>财务部工作人员</t>
  </si>
  <si>
    <t>张伟超</t>
  </si>
  <si>
    <t>2022072311504</t>
  </si>
  <si>
    <t>办公室工作人员</t>
  </si>
  <si>
    <t>吕欣阳</t>
  </si>
  <si>
    <t>2022072310209</t>
  </si>
  <si>
    <t>锦州市人力资源和社会保障服务中心</t>
  </si>
  <si>
    <t>计划财务科工作人员</t>
  </si>
  <si>
    <t>刘语桐</t>
  </si>
  <si>
    <t>2022072302921</t>
  </si>
  <si>
    <t>企业基金管理结算科工作人员（一）</t>
  </si>
  <si>
    <t>董斯原</t>
  </si>
  <si>
    <t>2022072315112</t>
  </si>
  <si>
    <t>企业基金管理结算科工作人员（二）</t>
  </si>
  <si>
    <t>丛瑶</t>
  </si>
  <si>
    <t>2022072313911</t>
  </si>
  <si>
    <t>企业基金管理结算科工作人员（三）</t>
  </si>
  <si>
    <t>游子扬</t>
  </si>
  <si>
    <t>2022072306125</t>
  </si>
  <si>
    <t>锦州市应急救援救助服务中心</t>
  </si>
  <si>
    <t>安全生产服务科工作人员</t>
  </si>
  <si>
    <t>顾珂琪</t>
  </si>
  <si>
    <t>2022072323128</t>
  </si>
  <si>
    <t>煤矿监察技术中心工作人员</t>
  </si>
  <si>
    <t>王维征</t>
  </si>
  <si>
    <t>2022072309615</t>
  </si>
  <si>
    <t>张旭庆</t>
  </si>
  <si>
    <t>2022072303702</t>
  </si>
  <si>
    <t>黄雨泠</t>
  </si>
  <si>
    <t>2022072313303</t>
  </si>
  <si>
    <t>地震灾害救援保障科工作人员</t>
  </si>
  <si>
    <t>孟庆贺</t>
  </si>
  <si>
    <t>2022072308705</t>
  </si>
  <si>
    <t>应急执法服务中心工作人员</t>
  </si>
  <si>
    <t>尹世琦</t>
  </si>
  <si>
    <t>2022072303623</t>
  </si>
  <si>
    <t>郭珊</t>
  </si>
  <si>
    <t>2022072313418</t>
  </si>
  <si>
    <t>安全生产服务科工作人员（一）</t>
  </si>
  <si>
    <t>代英</t>
  </si>
  <si>
    <t>2022072321427</t>
  </si>
  <si>
    <t>王天宇</t>
  </si>
  <si>
    <t>2022072306310</t>
  </si>
  <si>
    <t>安全生产服务科工作人员（二）</t>
  </si>
  <si>
    <t>张凤桐</t>
  </si>
  <si>
    <t>2022072300811</t>
  </si>
  <si>
    <t>锦州市民政事务中心</t>
  </si>
  <si>
    <t>福利院医生</t>
  </si>
  <si>
    <t>徐红</t>
  </si>
  <si>
    <t>2022072318414</t>
  </si>
  <si>
    <t>养老中心护士</t>
  </si>
  <si>
    <t>曾晓静</t>
  </si>
  <si>
    <t>2022072319821</t>
  </si>
  <si>
    <t>王天琪</t>
  </si>
  <si>
    <t>2022072304619</t>
  </si>
  <si>
    <t>中共锦州市委党校</t>
  </si>
  <si>
    <t>政治理论教研室教师</t>
  </si>
  <si>
    <t>2022072315208</t>
  </si>
  <si>
    <t>锦州师范高等专科学校</t>
  </si>
  <si>
    <t>思政部教师</t>
  </si>
  <si>
    <t>李书剑</t>
  </si>
  <si>
    <t>2022072319229</t>
  </si>
  <si>
    <t>王锦</t>
  </si>
  <si>
    <t>2022072322230</t>
  </si>
  <si>
    <t>宋凌宇</t>
  </si>
  <si>
    <t>2022072320325</t>
  </si>
  <si>
    <t xml:space="preserve">李希言 </t>
  </si>
  <si>
    <t>2022072309410</t>
  </si>
  <si>
    <t>李贺</t>
  </si>
  <si>
    <t>2022072314510</t>
  </si>
  <si>
    <t>李爽</t>
  </si>
  <si>
    <t>2022072302001</t>
  </si>
  <si>
    <t>辅导员1</t>
  </si>
  <si>
    <t>梅满</t>
  </si>
  <si>
    <t>2022072315722</t>
  </si>
  <si>
    <t>张金</t>
  </si>
  <si>
    <t>2022072321725</t>
  </si>
  <si>
    <t>辅导员2</t>
  </si>
  <si>
    <t>史兰青</t>
  </si>
  <si>
    <t>2022072324210</t>
  </si>
  <si>
    <t>谢琳琳</t>
  </si>
  <si>
    <t>2022072314126</t>
  </si>
  <si>
    <t>辅导员3</t>
  </si>
  <si>
    <t>常光</t>
  </si>
  <si>
    <t>2022072303401</t>
  </si>
  <si>
    <t>辅导员4</t>
  </si>
  <si>
    <t>邓珊</t>
  </si>
  <si>
    <t>2022072310318</t>
  </si>
  <si>
    <t>辅导员5</t>
  </si>
  <si>
    <t>张小桐</t>
  </si>
  <si>
    <t>2022072314627</t>
  </si>
  <si>
    <t>辅导员6</t>
  </si>
  <si>
    <t>陈葙南</t>
  </si>
  <si>
    <t>2022072305528</t>
  </si>
  <si>
    <t>段然</t>
  </si>
  <si>
    <t>2022072301108</t>
  </si>
  <si>
    <t>张微</t>
  </si>
  <si>
    <t>2022072324501</t>
  </si>
  <si>
    <t>组织员</t>
  </si>
  <si>
    <t>齐淼</t>
  </si>
  <si>
    <t>2022072318130</t>
  </si>
  <si>
    <t>医生</t>
  </si>
  <si>
    <t>陈慧婷</t>
  </si>
  <si>
    <t>2022072318902</t>
  </si>
  <si>
    <t>辽沈战役纪念馆</t>
  </si>
  <si>
    <t>社会教育部讲解员（一）</t>
  </si>
  <si>
    <t>孙慧</t>
  </si>
  <si>
    <t>2022072320802</t>
  </si>
  <si>
    <t>张海杭</t>
  </si>
  <si>
    <t>2022072324504</t>
  </si>
  <si>
    <t>刘佳奇</t>
  </si>
  <si>
    <t>2022072320913</t>
  </si>
  <si>
    <t>韩旭馥</t>
  </si>
  <si>
    <t>2022072300904</t>
  </si>
  <si>
    <t>王伊波</t>
  </si>
  <si>
    <t>2022072300603</t>
  </si>
  <si>
    <t>郭畅</t>
  </si>
  <si>
    <t>2022072303407</t>
  </si>
  <si>
    <t>高婧</t>
  </si>
  <si>
    <t>2022072312216</t>
  </si>
  <si>
    <t>曹鸥倩</t>
  </si>
  <si>
    <t>2022072311516</t>
  </si>
  <si>
    <t>谭欣</t>
  </si>
  <si>
    <t>2022072301714</t>
  </si>
  <si>
    <t>李欣竺</t>
  </si>
  <si>
    <t>2022072311621</t>
  </si>
  <si>
    <t>社会教育部讲解员（二）</t>
  </si>
  <si>
    <t>赵诗语</t>
  </si>
  <si>
    <t>2022072303020</t>
  </si>
  <si>
    <t>雷松</t>
  </si>
  <si>
    <t>2022072309518</t>
  </si>
  <si>
    <t>高昂</t>
  </si>
  <si>
    <t>2022072310927</t>
  </si>
  <si>
    <t>邓雨竹</t>
  </si>
  <si>
    <t>2022072301621</t>
  </si>
  <si>
    <t>锦州市文化旅游体育服务中心</t>
  </si>
  <si>
    <t>体育运动学校政治教师</t>
  </si>
  <si>
    <t>张文诗</t>
  </si>
  <si>
    <t>2022072309404</t>
  </si>
  <si>
    <t>王雯雯</t>
  </si>
  <si>
    <t>2022072319907</t>
  </si>
  <si>
    <t>体育运动学校数学教师</t>
  </si>
  <si>
    <t>李晓彤</t>
  </si>
  <si>
    <t>2022072309311</t>
  </si>
  <si>
    <t>体育运动学校美术教师</t>
  </si>
  <si>
    <t>单昕灵</t>
  </si>
  <si>
    <t>2022072306116</t>
  </si>
  <si>
    <t>锦州市信息中心</t>
  </si>
  <si>
    <t>宣传服务部工作人员</t>
  </si>
  <si>
    <t>史恒阳</t>
  </si>
  <si>
    <t>2022072310824</t>
  </si>
  <si>
    <t>互联网站群管理部工作人员</t>
  </si>
  <si>
    <t>甘枭</t>
  </si>
  <si>
    <t>2022072304526</t>
  </si>
  <si>
    <t>锦州市警务服务中心</t>
  </si>
  <si>
    <t>留置管理服务中心工作人员（一）</t>
  </si>
  <si>
    <t>祁宇鲲</t>
  </si>
  <si>
    <t>2022072315906</t>
  </si>
  <si>
    <t>李林跃</t>
  </si>
  <si>
    <t>2022072303002</t>
  </si>
  <si>
    <t>李佳骏</t>
  </si>
  <si>
    <t>2022072321720</t>
  </si>
  <si>
    <t>留置管理服务中心工作人员（二）</t>
  </si>
  <si>
    <t>齐金娇</t>
  </si>
  <si>
    <t>2022072313017</t>
  </si>
  <si>
    <t>留置管理服务中心工作人员（三）</t>
  </si>
  <si>
    <t>周雨松</t>
  </si>
  <si>
    <t>2022072316212</t>
  </si>
  <si>
    <t>锦州市互联网舆情监测中心</t>
  </si>
  <si>
    <t>工作人员</t>
  </si>
  <si>
    <t>孙一鸣</t>
  </si>
  <si>
    <t>2022072323607</t>
  </si>
  <si>
    <t>张鹤龄</t>
  </si>
  <si>
    <t>2022072300306</t>
  </si>
  <si>
    <t>胡鹤霏</t>
  </si>
  <si>
    <t>2022072314419</t>
  </si>
  <si>
    <t>韩阳</t>
  </si>
  <si>
    <t>2022072302214</t>
  </si>
  <si>
    <t>李芳宁</t>
  </si>
  <si>
    <t>2022072310913</t>
  </si>
  <si>
    <t>李金宝</t>
  </si>
  <si>
    <t>2022072309504</t>
  </si>
  <si>
    <t>褚雯悦</t>
  </si>
  <si>
    <t>2022072309403</t>
  </si>
  <si>
    <t>锦州市文化演艺集团（锦州市公共文化服务中心）</t>
  </si>
  <si>
    <t>青少年宫女主持人</t>
  </si>
  <si>
    <t>盖鹏仁</t>
  </si>
  <si>
    <t>2022072306619</t>
  </si>
  <si>
    <t>会展管理中心舞美设计人员</t>
  </si>
  <si>
    <t>宋安琪</t>
    <phoneticPr fontId="6" type="noConversion"/>
  </si>
  <si>
    <t>2022072304309</t>
  </si>
  <si>
    <t>80.60</t>
    <phoneticPr fontId="6" type="noConversion"/>
  </si>
  <si>
    <t>张玉静</t>
    <phoneticPr fontId="6" type="noConversion"/>
  </si>
  <si>
    <t>赵星博</t>
  </si>
  <si>
    <t>2022072300725</t>
  </si>
  <si>
    <t>高欣</t>
  </si>
  <si>
    <t>2022072303028</t>
  </si>
  <si>
    <t>附件</t>
  </si>
  <si>
    <t>2021年锦州市市直事业单位面向社会公开招聘工作人员拟聘用人员名单(第一批)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</si>
</sst>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8">
    <font>
      <sz val="11"/>
      <name val="Calibri"/>
      <charset val="134"/>
    </font>
    <font>
      <sz val="11"/>
      <color rgb="FFFF0000"/>
      <name val="Calibri"/>
      <family val="2"/>
    </font>
    <font>
      <sz val="9"/>
      <name val="仿宋"/>
      <charset val="134"/>
    </font>
    <font>
      <sz val="12"/>
      <name val="Calibri"/>
      <family val="2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9"/>
      <name val="Calibri"/>
      <family val="2"/>
    </font>
    <font>
      <sz val="9"/>
      <color theme="1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Calibri"/>
      <family val="2"/>
    </font>
    <font>
      <sz val="9"/>
      <color rgb="FFFF0000"/>
      <name val="Calibri"/>
      <family val="2"/>
    </font>
    <font>
      <sz val="9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4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">
    <xf numFmtId="0" fontId="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</cellStyleXfs>
  <cellXfs count="73">
    <xf numFmtId="0" fontId="0" fillId="0" borderId="0" xfId="0"/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3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176" fontId="2" fillId="0" borderId="2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/>
    </xf>
    <xf numFmtId="0" fontId="2" fillId="0" borderId="2" xfId="1" applyFont="1" applyBorder="1" applyAlignment="1">
      <alignment horizontal="left" wrapText="1"/>
    </xf>
    <xf numFmtId="176" fontId="2" fillId="0" borderId="2" xfId="1" applyNumberFormat="1" applyFont="1" applyBorder="1" applyAlignment="1">
      <alignment horizontal="center"/>
    </xf>
    <xf numFmtId="176" fontId="7" fillId="0" borderId="5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176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76" fontId="7" fillId="0" borderId="2" xfId="0" applyNumberFormat="1" applyFont="1" applyBorder="1" applyAlignment="1">
      <alignment horizontal="center" vertical="center"/>
    </xf>
    <xf numFmtId="176" fontId="2" fillId="0" borderId="2" xfId="1" applyNumberFormat="1" applyFont="1" applyFill="1" applyBorder="1" applyAlignment="1">
      <alignment horizontal="center" vertical="center"/>
    </xf>
    <xf numFmtId="0" fontId="0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12" fillId="0" borderId="2" xfId="1" applyFont="1" applyBorder="1" applyAlignment="1">
      <alignment horizontal="left" vertical="center" wrapText="1"/>
    </xf>
    <xf numFmtId="0" fontId="11" fillId="0" borderId="0" xfId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2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/>
    </xf>
    <xf numFmtId="49" fontId="13" fillId="0" borderId="2" xfId="1" applyNumberFormat="1" applyFont="1" applyBorder="1" applyAlignment="1">
      <alignment horizontal="center"/>
    </xf>
    <xf numFmtId="176" fontId="13" fillId="0" borderId="2" xfId="1" applyNumberFormat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176" fontId="12" fillId="0" borderId="2" xfId="1" applyNumberFormat="1" applyFont="1" applyBorder="1" applyAlignment="1">
      <alignment horizontal="center"/>
    </xf>
    <xf numFmtId="0" fontId="12" fillId="0" borderId="0" xfId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1" applyFont="1"/>
    <xf numFmtId="0" fontId="12" fillId="0" borderId="2" xfId="0" applyFont="1" applyBorder="1" applyAlignment="1">
      <alignment horizontal="left"/>
    </xf>
    <xf numFmtId="0" fontId="12" fillId="0" borderId="2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3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top" wrapText="1"/>
    </xf>
    <xf numFmtId="0" fontId="16" fillId="0" borderId="0" xfId="2" applyFont="1" applyBorder="1" applyAlignment="1">
      <alignment horizontal="left" vertical="top"/>
    </xf>
  </cellXfs>
  <cellStyles count="17">
    <cellStyle name="常规" xfId="0" builtinId="0"/>
    <cellStyle name="常规 10" xfId="3"/>
    <cellStyle name="常规 11" xfId="2"/>
    <cellStyle name="常规 2" xfId="1"/>
    <cellStyle name="常规 2 2" xfId="5"/>
    <cellStyle name="常规 2 3" xfId="6"/>
    <cellStyle name="常规 2 4" xfId="7"/>
    <cellStyle name="常规 2 5" xfId="8"/>
    <cellStyle name="常规 2 6" xfId="4"/>
    <cellStyle name="常规 2 8 2" xfId="9"/>
    <cellStyle name="常规 3" xfId="10"/>
    <cellStyle name="常规 4" xfId="11"/>
    <cellStyle name="常规 5" xfId="12"/>
    <cellStyle name="常规 6" xfId="13"/>
    <cellStyle name="常规 7" xfId="14"/>
    <cellStyle name="常规 8" xfId="15"/>
    <cellStyle name="常规 9" xfId="1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H322"/>
  <sheetViews>
    <sheetView tabSelected="1" workbookViewId="0">
      <selection activeCell="A2" sqref="A2:K2"/>
    </sheetView>
  </sheetViews>
  <sheetFormatPr defaultColWidth="13.140625" defaultRowHeight="15"/>
  <cols>
    <col min="1" max="1" width="4.28515625" style="13" customWidth="1"/>
    <col min="2" max="2" width="6.28515625" style="13" customWidth="1"/>
    <col min="3" max="3" width="4" style="13" customWidth="1"/>
    <col min="4" max="4" width="13.7109375" style="13" customWidth="1"/>
    <col min="5" max="5" width="41.42578125" style="14" customWidth="1"/>
    <col min="6" max="6" width="32.7109375" style="14" customWidth="1"/>
    <col min="7" max="7" width="4.85546875" style="69" customWidth="1"/>
    <col min="8" max="8" width="6.42578125" style="15" customWidth="1"/>
    <col min="9" max="9" width="5.85546875" style="16" customWidth="1"/>
    <col min="10" max="10" width="8" style="16" customWidth="1"/>
    <col min="11" max="11" width="7.140625" style="16" customWidth="1"/>
    <col min="12" max="53" width="13.140625" style="1"/>
    <col min="54" max="16384" width="13.140625" style="14"/>
  </cols>
  <sheetData>
    <row r="1" spans="1:56" s="12" customFormat="1" ht="21.75" customHeight="1">
      <c r="A1" s="72" t="s">
        <v>250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6" s="12" customFormat="1" ht="18.75">
      <c r="A2" s="70" t="s">
        <v>251</v>
      </c>
      <c r="B2" s="70"/>
      <c r="C2" s="70"/>
      <c r="D2" s="70"/>
      <c r="E2" s="71"/>
      <c r="F2" s="70"/>
      <c r="G2" s="70"/>
      <c r="H2" s="70"/>
      <c r="I2" s="70"/>
      <c r="J2" s="70"/>
      <c r="K2" s="70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6" s="2" customFormat="1" ht="27.95" customHeight="1">
      <c r="A3" s="19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1" t="s">
        <v>7</v>
      </c>
      <c r="I3" s="35" t="s">
        <v>8</v>
      </c>
      <c r="J3" s="19" t="s">
        <v>9</v>
      </c>
      <c r="K3" s="19" t="s">
        <v>10</v>
      </c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</row>
    <row r="4" spans="1:56">
      <c r="A4" s="22">
        <v>1</v>
      </c>
      <c r="B4" s="23" t="s">
        <v>11</v>
      </c>
      <c r="C4" s="23" t="s">
        <v>12</v>
      </c>
      <c r="D4" s="23" t="s">
        <v>13</v>
      </c>
      <c r="E4" s="24" t="s">
        <v>14</v>
      </c>
      <c r="F4" s="24" t="s">
        <v>15</v>
      </c>
      <c r="G4" s="23">
        <v>3</v>
      </c>
      <c r="H4" s="25">
        <v>89.76</v>
      </c>
      <c r="I4" s="25">
        <v>82</v>
      </c>
      <c r="J4" s="25">
        <f t="shared" ref="J4:J55" si="0">H4*0.5+I4*0.5</f>
        <v>85.88</v>
      </c>
      <c r="K4" s="23">
        <v>1</v>
      </c>
    </row>
    <row r="5" spans="1:56">
      <c r="A5" s="22">
        <v>2</v>
      </c>
      <c r="B5" s="23" t="s">
        <v>16</v>
      </c>
      <c r="C5" s="23" t="s">
        <v>12</v>
      </c>
      <c r="D5" s="23" t="s">
        <v>17</v>
      </c>
      <c r="E5" s="24" t="s">
        <v>14</v>
      </c>
      <c r="F5" s="24" t="s">
        <v>15</v>
      </c>
      <c r="G5" s="23">
        <v>3</v>
      </c>
      <c r="H5" s="25">
        <v>87.48</v>
      </c>
      <c r="I5" s="25">
        <v>82.6</v>
      </c>
      <c r="J5" s="25">
        <f t="shared" si="0"/>
        <v>85.039999999999992</v>
      </c>
      <c r="K5" s="23">
        <v>2</v>
      </c>
    </row>
    <row r="6" spans="1:56" s="3" customFormat="1">
      <c r="A6" s="22">
        <v>3</v>
      </c>
      <c r="B6" s="23" t="s">
        <v>18</v>
      </c>
      <c r="C6" s="23" t="s">
        <v>12</v>
      </c>
      <c r="D6" s="23" t="s">
        <v>19</v>
      </c>
      <c r="E6" s="24" t="s">
        <v>14</v>
      </c>
      <c r="F6" s="24" t="s">
        <v>15</v>
      </c>
      <c r="G6" s="23">
        <v>3</v>
      </c>
      <c r="H6" s="25">
        <v>87.67</v>
      </c>
      <c r="I6" s="25">
        <v>81.2</v>
      </c>
      <c r="J6" s="25">
        <f t="shared" si="0"/>
        <v>84.435000000000002</v>
      </c>
      <c r="K6" s="23">
        <v>3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</row>
    <row r="7" spans="1:56">
      <c r="A7" s="22">
        <v>4</v>
      </c>
      <c r="B7" s="23" t="s">
        <v>20</v>
      </c>
      <c r="C7" s="23" t="s">
        <v>21</v>
      </c>
      <c r="D7" s="23" t="s">
        <v>22</v>
      </c>
      <c r="E7" s="24" t="s">
        <v>14</v>
      </c>
      <c r="F7" s="24" t="s">
        <v>23</v>
      </c>
      <c r="G7" s="23">
        <v>1</v>
      </c>
      <c r="H7" s="25">
        <v>85.86</v>
      </c>
      <c r="I7" s="25">
        <v>80.599999999999994</v>
      </c>
      <c r="J7" s="25">
        <f t="shared" si="0"/>
        <v>83.22999999999999</v>
      </c>
      <c r="K7" s="23">
        <v>1</v>
      </c>
    </row>
    <row r="8" spans="1:56">
      <c r="A8" s="22">
        <v>5</v>
      </c>
      <c r="B8" s="23" t="s">
        <v>24</v>
      </c>
      <c r="C8" s="23" t="s">
        <v>12</v>
      </c>
      <c r="D8" s="23" t="s">
        <v>25</v>
      </c>
      <c r="E8" s="24" t="s">
        <v>14</v>
      </c>
      <c r="F8" s="24" t="s">
        <v>26</v>
      </c>
      <c r="G8" s="23">
        <v>1</v>
      </c>
      <c r="H8" s="25">
        <v>87.49</v>
      </c>
      <c r="I8" s="25">
        <v>80.400000000000006</v>
      </c>
      <c r="J8" s="25">
        <f t="shared" si="0"/>
        <v>83.944999999999993</v>
      </c>
      <c r="K8" s="23">
        <v>1</v>
      </c>
    </row>
    <row r="9" spans="1:56">
      <c r="A9" s="22">
        <v>6</v>
      </c>
      <c r="B9" s="26" t="s">
        <v>27</v>
      </c>
      <c r="C9" s="26" t="s">
        <v>21</v>
      </c>
      <c r="D9" s="26" t="s">
        <v>28</v>
      </c>
      <c r="E9" s="27" t="s">
        <v>29</v>
      </c>
      <c r="F9" s="27" t="s">
        <v>30</v>
      </c>
      <c r="G9" s="26">
        <v>1</v>
      </c>
      <c r="H9" s="28">
        <v>73.53</v>
      </c>
      <c r="I9" s="25">
        <v>78.599999999999994</v>
      </c>
      <c r="J9" s="25">
        <f t="shared" si="0"/>
        <v>76.064999999999998</v>
      </c>
      <c r="K9" s="23">
        <v>1</v>
      </c>
    </row>
    <row r="10" spans="1:56">
      <c r="A10" s="22">
        <v>7</v>
      </c>
      <c r="B10" s="26" t="s">
        <v>31</v>
      </c>
      <c r="C10" s="26" t="s">
        <v>21</v>
      </c>
      <c r="D10" s="26" t="s">
        <v>32</v>
      </c>
      <c r="E10" s="27" t="s">
        <v>29</v>
      </c>
      <c r="F10" s="27" t="s">
        <v>33</v>
      </c>
      <c r="G10" s="26">
        <v>1</v>
      </c>
      <c r="H10" s="28">
        <v>74.56</v>
      </c>
      <c r="I10" s="25">
        <v>77.599999999999994</v>
      </c>
      <c r="J10" s="25">
        <f t="shared" si="0"/>
        <v>76.08</v>
      </c>
      <c r="K10" s="23">
        <v>1</v>
      </c>
    </row>
    <row r="11" spans="1:56" s="4" customFormat="1">
      <c r="A11" s="22">
        <v>8</v>
      </c>
      <c r="B11" s="26" t="s">
        <v>34</v>
      </c>
      <c r="C11" s="26" t="s">
        <v>21</v>
      </c>
      <c r="D11" s="26" t="s">
        <v>35</v>
      </c>
      <c r="E11" s="27" t="s">
        <v>29</v>
      </c>
      <c r="F11" s="27" t="s">
        <v>36</v>
      </c>
      <c r="G11" s="26">
        <v>2</v>
      </c>
      <c r="H11" s="28">
        <v>72.69</v>
      </c>
      <c r="I11" s="25">
        <v>78</v>
      </c>
      <c r="J11" s="25">
        <f t="shared" si="0"/>
        <v>75.344999999999999</v>
      </c>
      <c r="K11" s="23">
        <v>1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</row>
    <row r="12" spans="1:56" s="66" customFormat="1" ht="12">
      <c r="A12" s="22">
        <v>9</v>
      </c>
      <c r="B12" s="61" t="s">
        <v>248</v>
      </c>
      <c r="C12" s="61" t="s">
        <v>21</v>
      </c>
      <c r="D12" s="61" t="s">
        <v>249</v>
      </c>
      <c r="E12" s="27" t="s">
        <v>29</v>
      </c>
      <c r="F12" s="27" t="s">
        <v>36</v>
      </c>
      <c r="G12" s="67">
        <v>2</v>
      </c>
      <c r="H12" s="62">
        <v>66.37</v>
      </c>
      <c r="I12" s="62">
        <v>77.8</v>
      </c>
      <c r="J12" s="62">
        <v>72.084999999999994</v>
      </c>
      <c r="K12" s="61">
        <v>3</v>
      </c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</row>
    <row r="13" spans="1:56">
      <c r="A13" s="22">
        <v>10</v>
      </c>
      <c r="B13" s="26" t="s">
        <v>37</v>
      </c>
      <c r="C13" s="26" t="s">
        <v>21</v>
      </c>
      <c r="D13" s="26" t="s">
        <v>38</v>
      </c>
      <c r="E13" s="27" t="s">
        <v>29</v>
      </c>
      <c r="F13" s="27" t="s">
        <v>39</v>
      </c>
      <c r="G13" s="26">
        <v>1</v>
      </c>
      <c r="H13" s="28">
        <v>73.36</v>
      </c>
      <c r="I13" s="25">
        <v>78.400000000000006</v>
      </c>
      <c r="J13" s="25">
        <f t="shared" si="0"/>
        <v>75.88</v>
      </c>
      <c r="K13" s="23">
        <v>1</v>
      </c>
    </row>
    <row r="14" spans="1:56" s="4" customFormat="1">
      <c r="A14" s="22">
        <v>11</v>
      </c>
      <c r="B14" s="23" t="s">
        <v>40</v>
      </c>
      <c r="C14" s="23" t="s">
        <v>21</v>
      </c>
      <c r="D14" s="23" t="s">
        <v>41</v>
      </c>
      <c r="E14" s="24" t="s">
        <v>42</v>
      </c>
      <c r="F14" s="24" t="s">
        <v>43</v>
      </c>
      <c r="G14" s="23">
        <v>1</v>
      </c>
      <c r="H14" s="25">
        <v>82.55</v>
      </c>
      <c r="I14" s="25">
        <v>79.2</v>
      </c>
      <c r="J14" s="25">
        <f t="shared" si="0"/>
        <v>80.875</v>
      </c>
      <c r="K14" s="23">
        <v>1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</row>
    <row r="15" spans="1:56">
      <c r="A15" s="22">
        <v>12</v>
      </c>
      <c r="B15" s="26" t="s">
        <v>44</v>
      </c>
      <c r="C15" s="26" t="s">
        <v>21</v>
      </c>
      <c r="D15" s="26" t="s">
        <v>45</v>
      </c>
      <c r="E15" s="27" t="s">
        <v>42</v>
      </c>
      <c r="F15" s="27" t="s">
        <v>46</v>
      </c>
      <c r="G15" s="26">
        <v>1</v>
      </c>
      <c r="H15" s="28">
        <v>85.53</v>
      </c>
      <c r="I15" s="25">
        <v>80.2</v>
      </c>
      <c r="J15" s="25">
        <f t="shared" si="0"/>
        <v>82.865000000000009</v>
      </c>
      <c r="K15" s="23">
        <v>1</v>
      </c>
    </row>
    <row r="16" spans="1:56" s="3" customFormat="1">
      <c r="A16" s="22">
        <v>13</v>
      </c>
      <c r="B16" s="26" t="s">
        <v>47</v>
      </c>
      <c r="C16" s="26" t="s">
        <v>12</v>
      </c>
      <c r="D16" s="26" t="s">
        <v>48</v>
      </c>
      <c r="E16" s="27" t="s">
        <v>42</v>
      </c>
      <c r="F16" s="27" t="s">
        <v>49</v>
      </c>
      <c r="G16" s="26">
        <v>1</v>
      </c>
      <c r="H16" s="28">
        <v>87.67</v>
      </c>
      <c r="I16" s="25">
        <v>75.599999999999994</v>
      </c>
      <c r="J16" s="25">
        <f t="shared" si="0"/>
        <v>81.634999999999991</v>
      </c>
      <c r="K16" s="23">
        <v>1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</row>
    <row r="17" spans="1:53" s="4" customFormat="1" ht="22.5">
      <c r="A17" s="22">
        <v>14</v>
      </c>
      <c r="B17" s="26" t="s">
        <v>50</v>
      </c>
      <c r="C17" s="26" t="s">
        <v>21</v>
      </c>
      <c r="D17" s="26" t="s">
        <v>51</v>
      </c>
      <c r="E17" s="27" t="s">
        <v>52</v>
      </c>
      <c r="F17" s="27" t="s">
        <v>53</v>
      </c>
      <c r="G17" s="26">
        <v>1</v>
      </c>
      <c r="H17" s="28">
        <v>87.41</v>
      </c>
      <c r="I17" s="25">
        <v>82.6</v>
      </c>
      <c r="J17" s="25">
        <f t="shared" si="0"/>
        <v>85.004999999999995</v>
      </c>
      <c r="K17" s="23">
        <v>1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</row>
    <row r="18" spans="1:53" s="4" customFormat="1" ht="22.5">
      <c r="A18" s="22">
        <v>15</v>
      </c>
      <c r="B18" s="26" t="s">
        <v>54</v>
      </c>
      <c r="C18" s="26" t="s">
        <v>12</v>
      </c>
      <c r="D18" s="26" t="s">
        <v>55</v>
      </c>
      <c r="E18" s="27" t="s">
        <v>52</v>
      </c>
      <c r="F18" s="27" t="s">
        <v>56</v>
      </c>
      <c r="G18" s="26">
        <v>1</v>
      </c>
      <c r="H18" s="28">
        <v>85.53</v>
      </c>
      <c r="I18" s="25">
        <v>78.2</v>
      </c>
      <c r="J18" s="25">
        <f t="shared" si="0"/>
        <v>81.865000000000009</v>
      </c>
      <c r="K18" s="23">
        <v>1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</row>
    <row r="19" spans="1:53" s="4" customFormat="1">
      <c r="A19" s="22">
        <v>16</v>
      </c>
      <c r="B19" s="29" t="s">
        <v>57</v>
      </c>
      <c r="C19" s="29" t="s">
        <v>21</v>
      </c>
      <c r="D19" s="29" t="s">
        <v>58</v>
      </c>
      <c r="E19" s="30" t="s">
        <v>59</v>
      </c>
      <c r="F19" s="30" t="s">
        <v>60</v>
      </c>
      <c r="G19" s="29">
        <v>2</v>
      </c>
      <c r="H19" s="28">
        <v>87.55</v>
      </c>
      <c r="I19" s="25">
        <v>78.8</v>
      </c>
      <c r="J19" s="25">
        <f t="shared" si="0"/>
        <v>83.174999999999997</v>
      </c>
      <c r="K19" s="23">
        <v>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</row>
    <row r="20" spans="1:53" s="5" customFormat="1">
      <c r="A20" s="22">
        <v>17</v>
      </c>
      <c r="B20" s="26" t="s">
        <v>61</v>
      </c>
      <c r="C20" s="26" t="s">
        <v>21</v>
      </c>
      <c r="D20" s="26" t="s">
        <v>62</v>
      </c>
      <c r="E20" s="27" t="s">
        <v>59</v>
      </c>
      <c r="F20" s="27" t="s">
        <v>63</v>
      </c>
      <c r="G20" s="26">
        <v>1</v>
      </c>
      <c r="H20" s="28">
        <v>64.63</v>
      </c>
      <c r="I20" s="25">
        <v>75.8</v>
      </c>
      <c r="J20" s="25">
        <f t="shared" si="0"/>
        <v>70.215000000000003</v>
      </c>
      <c r="K20" s="23">
        <v>1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</row>
    <row r="21" spans="1:53">
      <c r="A21" s="22">
        <v>18</v>
      </c>
      <c r="B21" s="26" t="s">
        <v>64</v>
      </c>
      <c r="C21" s="26" t="s">
        <v>12</v>
      </c>
      <c r="D21" s="26" t="s">
        <v>65</v>
      </c>
      <c r="E21" s="27" t="s">
        <v>59</v>
      </c>
      <c r="F21" s="27" t="s">
        <v>66</v>
      </c>
      <c r="G21" s="26">
        <v>1</v>
      </c>
      <c r="H21" s="28">
        <v>86.96</v>
      </c>
      <c r="I21" s="25">
        <v>78.8</v>
      </c>
      <c r="J21" s="25">
        <f t="shared" si="0"/>
        <v>82.88</v>
      </c>
      <c r="K21" s="23">
        <v>1</v>
      </c>
    </row>
    <row r="22" spans="1:53" s="4" customFormat="1">
      <c r="A22" s="22">
        <v>19</v>
      </c>
      <c r="B22" s="26" t="s">
        <v>67</v>
      </c>
      <c r="C22" s="26" t="s">
        <v>21</v>
      </c>
      <c r="D22" s="26" t="s">
        <v>68</v>
      </c>
      <c r="E22" s="27" t="s">
        <v>59</v>
      </c>
      <c r="F22" s="27" t="s">
        <v>69</v>
      </c>
      <c r="G22" s="26">
        <v>1</v>
      </c>
      <c r="H22" s="28">
        <v>85.46</v>
      </c>
      <c r="I22" s="25">
        <v>77.400000000000006</v>
      </c>
      <c r="J22" s="25">
        <f t="shared" si="0"/>
        <v>81.430000000000007</v>
      </c>
      <c r="K22" s="23">
        <v>1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</row>
    <row r="23" spans="1:53">
      <c r="A23" s="22">
        <v>20</v>
      </c>
      <c r="B23" s="26" t="s">
        <v>70</v>
      </c>
      <c r="C23" s="26" t="s">
        <v>12</v>
      </c>
      <c r="D23" s="26" t="s">
        <v>71</v>
      </c>
      <c r="E23" s="27" t="s">
        <v>72</v>
      </c>
      <c r="F23" s="27" t="s">
        <v>73</v>
      </c>
      <c r="G23" s="26">
        <v>1</v>
      </c>
      <c r="H23" s="28">
        <v>81.84</v>
      </c>
      <c r="I23" s="25">
        <v>79.8</v>
      </c>
      <c r="J23" s="25">
        <f t="shared" si="0"/>
        <v>80.819999999999993</v>
      </c>
      <c r="K23" s="23">
        <v>1</v>
      </c>
    </row>
    <row r="24" spans="1:53">
      <c r="A24" s="22">
        <v>21</v>
      </c>
      <c r="B24" s="26" t="s">
        <v>74</v>
      </c>
      <c r="C24" s="26" t="s">
        <v>21</v>
      </c>
      <c r="D24" s="26" t="s">
        <v>75</v>
      </c>
      <c r="E24" s="27" t="s">
        <v>72</v>
      </c>
      <c r="F24" s="27" t="s">
        <v>76</v>
      </c>
      <c r="G24" s="26">
        <v>3</v>
      </c>
      <c r="H24" s="28">
        <v>85.98</v>
      </c>
      <c r="I24" s="25">
        <v>80.599999999999994</v>
      </c>
      <c r="J24" s="25">
        <f t="shared" si="0"/>
        <v>83.289999999999992</v>
      </c>
      <c r="K24" s="23">
        <v>1</v>
      </c>
    </row>
    <row r="25" spans="1:53">
      <c r="A25" s="22">
        <v>22</v>
      </c>
      <c r="B25" s="26" t="s">
        <v>77</v>
      </c>
      <c r="C25" s="26" t="s">
        <v>12</v>
      </c>
      <c r="D25" s="26" t="s">
        <v>78</v>
      </c>
      <c r="E25" s="27" t="s">
        <v>72</v>
      </c>
      <c r="F25" s="27" t="s">
        <v>76</v>
      </c>
      <c r="G25" s="26">
        <v>3</v>
      </c>
      <c r="H25" s="28">
        <v>84.3</v>
      </c>
      <c r="I25" s="25">
        <v>77.2</v>
      </c>
      <c r="J25" s="25">
        <f t="shared" si="0"/>
        <v>80.75</v>
      </c>
      <c r="K25" s="23">
        <v>2</v>
      </c>
    </row>
    <row r="26" spans="1:53">
      <c r="A26" s="22">
        <v>23</v>
      </c>
      <c r="B26" s="26" t="s">
        <v>79</v>
      </c>
      <c r="C26" s="26" t="s">
        <v>12</v>
      </c>
      <c r="D26" s="26" t="s">
        <v>80</v>
      </c>
      <c r="E26" s="27" t="s">
        <v>72</v>
      </c>
      <c r="F26" s="27" t="s">
        <v>76</v>
      </c>
      <c r="G26" s="26">
        <v>3</v>
      </c>
      <c r="H26" s="28">
        <v>83.4</v>
      </c>
      <c r="I26" s="25">
        <v>76.2</v>
      </c>
      <c r="J26" s="25">
        <f t="shared" si="0"/>
        <v>79.800000000000011</v>
      </c>
      <c r="K26" s="23">
        <v>3</v>
      </c>
    </row>
    <row r="27" spans="1:53">
      <c r="A27" s="22">
        <v>24</v>
      </c>
      <c r="B27" s="26" t="s">
        <v>81</v>
      </c>
      <c r="C27" s="26" t="s">
        <v>21</v>
      </c>
      <c r="D27" s="26" t="s">
        <v>82</v>
      </c>
      <c r="E27" s="27" t="s">
        <v>72</v>
      </c>
      <c r="F27" s="27" t="s">
        <v>83</v>
      </c>
      <c r="G27" s="26">
        <v>1</v>
      </c>
      <c r="H27" s="28">
        <v>83.85</v>
      </c>
      <c r="I27" s="25">
        <v>76</v>
      </c>
      <c r="J27" s="25">
        <f t="shared" si="0"/>
        <v>79.924999999999997</v>
      </c>
      <c r="K27" s="23">
        <v>1</v>
      </c>
    </row>
    <row r="28" spans="1:53">
      <c r="A28" s="22">
        <v>25</v>
      </c>
      <c r="B28" s="26" t="s">
        <v>84</v>
      </c>
      <c r="C28" s="26" t="s">
        <v>12</v>
      </c>
      <c r="D28" s="26" t="s">
        <v>85</v>
      </c>
      <c r="E28" s="27" t="s">
        <v>72</v>
      </c>
      <c r="F28" s="27" t="s">
        <v>86</v>
      </c>
      <c r="G28" s="26">
        <v>2</v>
      </c>
      <c r="H28" s="28">
        <v>82.74</v>
      </c>
      <c r="I28" s="25">
        <v>80.8</v>
      </c>
      <c r="J28" s="25">
        <f t="shared" si="0"/>
        <v>81.77</v>
      </c>
      <c r="K28" s="23">
        <v>1</v>
      </c>
    </row>
    <row r="29" spans="1:53">
      <c r="A29" s="22">
        <v>26</v>
      </c>
      <c r="B29" s="26" t="s">
        <v>87</v>
      </c>
      <c r="C29" s="26" t="s">
        <v>12</v>
      </c>
      <c r="D29" s="26" t="s">
        <v>88</v>
      </c>
      <c r="E29" s="27" t="s">
        <v>72</v>
      </c>
      <c r="F29" s="27" t="s">
        <v>86</v>
      </c>
      <c r="G29" s="26">
        <v>2</v>
      </c>
      <c r="H29" s="28">
        <v>81.95</v>
      </c>
      <c r="I29" s="25">
        <v>79.599999999999994</v>
      </c>
      <c r="J29" s="25">
        <f t="shared" si="0"/>
        <v>80.775000000000006</v>
      </c>
      <c r="K29" s="23">
        <v>2</v>
      </c>
    </row>
    <row r="30" spans="1:53">
      <c r="A30" s="22">
        <v>27</v>
      </c>
      <c r="B30" s="26" t="s">
        <v>89</v>
      </c>
      <c r="C30" s="26" t="s">
        <v>21</v>
      </c>
      <c r="D30" s="26" t="s">
        <v>90</v>
      </c>
      <c r="E30" s="27" t="s">
        <v>72</v>
      </c>
      <c r="F30" s="27" t="s">
        <v>91</v>
      </c>
      <c r="G30" s="26">
        <v>2</v>
      </c>
      <c r="H30" s="28">
        <v>83.85</v>
      </c>
      <c r="I30" s="25">
        <v>76</v>
      </c>
      <c r="J30" s="25">
        <f t="shared" si="0"/>
        <v>79.924999999999997</v>
      </c>
      <c r="K30" s="23">
        <v>1</v>
      </c>
    </row>
    <row r="31" spans="1:53" s="4" customFormat="1">
      <c r="A31" s="22">
        <v>28</v>
      </c>
      <c r="B31" s="26" t="s">
        <v>92</v>
      </c>
      <c r="C31" s="26" t="s">
        <v>21</v>
      </c>
      <c r="D31" s="26" t="s">
        <v>93</v>
      </c>
      <c r="E31" s="27" t="s">
        <v>72</v>
      </c>
      <c r="F31" s="27" t="s">
        <v>91</v>
      </c>
      <c r="G31" s="26">
        <v>2</v>
      </c>
      <c r="H31" s="28">
        <v>80.73</v>
      </c>
      <c r="I31" s="25">
        <v>78.400000000000006</v>
      </c>
      <c r="J31" s="25">
        <f t="shared" si="0"/>
        <v>79.564999999999998</v>
      </c>
      <c r="K31" s="23">
        <v>2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</row>
    <row r="32" spans="1:53" s="1" customFormat="1">
      <c r="A32" s="22">
        <v>29</v>
      </c>
      <c r="B32" s="26" t="s">
        <v>94</v>
      </c>
      <c r="C32" s="26" t="s">
        <v>12</v>
      </c>
      <c r="D32" s="26" t="s">
        <v>95</v>
      </c>
      <c r="E32" s="27" t="s">
        <v>72</v>
      </c>
      <c r="F32" s="27" t="s">
        <v>96</v>
      </c>
      <c r="G32" s="26">
        <v>1</v>
      </c>
      <c r="H32" s="28">
        <v>85.86</v>
      </c>
      <c r="I32" s="25">
        <v>79.2</v>
      </c>
      <c r="J32" s="25">
        <f t="shared" si="0"/>
        <v>82.53</v>
      </c>
      <c r="K32" s="23">
        <v>1</v>
      </c>
    </row>
    <row r="33" spans="1:56">
      <c r="A33" s="22">
        <v>30</v>
      </c>
      <c r="B33" s="26" t="s">
        <v>97</v>
      </c>
      <c r="C33" s="26" t="s">
        <v>21</v>
      </c>
      <c r="D33" s="26" t="s">
        <v>98</v>
      </c>
      <c r="E33" s="27" t="s">
        <v>99</v>
      </c>
      <c r="F33" s="27" t="s">
        <v>100</v>
      </c>
      <c r="G33" s="26">
        <v>2</v>
      </c>
      <c r="H33" s="28">
        <v>75.08</v>
      </c>
      <c r="I33" s="25">
        <v>76.599999999999994</v>
      </c>
      <c r="J33" s="25">
        <f t="shared" si="0"/>
        <v>75.84</v>
      </c>
      <c r="K33" s="23">
        <v>1</v>
      </c>
    </row>
    <row r="34" spans="1:56">
      <c r="A34" s="22">
        <v>31</v>
      </c>
      <c r="B34" s="26" t="s">
        <v>101</v>
      </c>
      <c r="C34" s="26" t="s">
        <v>21</v>
      </c>
      <c r="D34" s="26" t="s">
        <v>102</v>
      </c>
      <c r="E34" s="27" t="s">
        <v>99</v>
      </c>
      <c r="F34" s="27" t="s">
        <v>103</v>
      </c>
      <c r="G34" s="26">
        <v>2</v>
      </c>
      <c r="H34" s="28">
        <v>71.959999999999994</v>
      </c>
      <c r="I34" s="25">
        <v>79.400000000000006</v>
      </c>
      <c r="J34" s="25">
        <f t="shared" si="0"/>
        <v>75.680000000000007</v>
      </c>
      <c r="K34" s="23">
        <v>1</v>
      </c>
    </row>
    <row r="35" spans="1:56" s="4" customFormat="1">
      <c r="A35" s="22">
        <v>32</v>
      </c>
      <c r="B35" s="26" t="s">
        <v>104</v>
      </c>
      <c r="C35" s="26" t="s">
        <v>21</v>
      </c>
      <c r="D35" s="26" t="s">
        <v>105</v>
      </c>
      <c r="E35" s="27" t="s">
        <v>99</v>
      </c>
      <c r="F35" s="27" t="s">
        <v>103</v>
      </c>
      <c r="G35" s="26">
        <v>2</v>
      </c>
      <c r="H35" s="28">
        <v>71.45</v>
      </c>
      <c r="I35" s="25">
        <v>77.400000000000006</v>
      </c>
      <c r="J35" s="25">
        <f t="shared" si="0"/>
        <v>74.425000000000011</v>
      </c>
      <c r="K35" s="23">
        <v>2</v>
      </c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</row>
    <row r="36" spans="1:56">
      <c r="A36" s="22">
        <v>33</v>
      </c>
      <c r="B36" s="26" t="s">
        <v>106</v>
      </c>
      <c r="C36" s="26" t="s">
        <v>21</v>
      </c>
      <c r="D36" s="26" t="s">
        <v>107</v>
      </c>
      <c r="E36" s="27" t="s">
        <v>108</v>
      </c>
      <c r="F36" s="27" t="s">
        <v>109</v>
      </c>
      <c r="G36" s="26">
        <v>1</v>
      </c>
      <c r="H36" s="28">
        <v>74.5</v>
      </c>
      <c r="I36" s="25">
        <v>91.33</v>
      </c>
      <c r="J36" s="25">
        <f t="shared" si="0"/>
        <v>82.914999999999992</v>
      </c>
      <c r="K36" s="23">
        <v>1</v>
      </c>
    </row>
    <row r="37" spans="1:56" s="4" customFormat="1">
      <c r="A37" s="22">
        <v>34</v>
      </c>
      <c r="B37" s="26" t="s">
        <v>242</v>
      </c>
      <c r="C37" s="26" t="s">
        <v>21</v>
      </c>
      <c r="D37" s="26" t="s">
        <v>110</v>
      </c>
      <c r="E37" s="27" t="s">
        <v>111</v>
      </c>
      <c r="F37" s="27" t="s">
        <v>112</v>
      </c>
      <c r="G37" s="26">
        <v>8</v>
      </c>
      <c r="H37" s="28">
        <v>82.62</v>
      </c>
      <c r="I37" s="25">
        <v>80.400000000000006</v>
      </c>
      <c r="J37" s="25">
        <f t="shared" si="0"/>
        <v>81.510000000000005</v>
      </c>
      <c r="K37" s="23">
        <v>1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</row>
    <row r="38" spans="1:56" s="4" customFormat="1">
      <c r="A38" s="22">
        <v>35</v>
      </c>
      <c r="B38" s="26" t="s">
        <v>113</v>
      </c>
      <c r="C38" s="26" t="s">
        <v>12</v>
      </c>
      <c r="D38" s="26" t="s">
        <v>114</v>
      </c>
      <c r="E38" s="27" t="s">
        <v>111</v>
      </c>
      <c r="F38" s="27" t="s">
        <v>112</v>
      </c>
      <c r="G38" s="26">
        <v>8</v>
      </c>
      <c r="H38" s="28">
        <v>78.97</v>
      </c>
      <c r="I38" s="25">
        <v>80.8</v>
      </c>
      <c r="J38" s="25">
        <f t="shared" si="0"/>
        <v>79.884999999999991</v>
      </c>
      <c r="K38" s="23">
        <v>2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</row>
    <row r="39" spans="1:56" s="4" customFormat="1">
      <c r="A39" s="22">
        <v>36</v>
      </c>
      <c r="B39" s="26" t="s">
        <v>115</v>
      </c>
      <c r="C39" s="26" t="s">
        <v>21</v>
      </c>
      <c r="D39" s="26" t="s">
        <v>116</v>
      </c>
      <c r="E39" s="27" t="s">
        <v>111</v>
      </c>
      <c r="F39" s="27" t="s">
        <v>112</v>
      </c>
      <c r="G39" s="26">
        <v>8</v>
      </c>
      <c r="H39" s="28">
        <v>78.64</v>
      </c>
      <c r="I39" s="25">
        <v>80.2</v>
      </c>
      <c r="J39" s="25">
        <f t="shared" si="0"/>
        <v>79.42</v>
      </c>
      <c r="K39" s="23">
        <v>3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</row>
    <row r="40" spans="1:56" s="6" customFormat="1">
      <c r="A40" s="22">
        <v>37</v>
      </c>
      <c r="B40" s="26" t="s">
        <v>117</v>
      </c>
      <c r="C40" s="26" t="s">
        <v>12</v>
      </c>
      <c r="D40" s="26" t="s">
        <v>118</v>
      </c>
      <c r="E40" s="27" t="s">
        <v>111</v>
      </c>
      <c r="F40" s="27" t="s">
        <v>112</v>
      </c>
      <c r="G40" s="26">
        <v>8</v>
      </c>
      <c r="H40" s="28">
        <v>77.41</v>
      </c>
      <c r="I40" s="25">
        <v>81.400000000000006</v>
      </c>
      <c r="J40" s="25">
        <f t="shared" si="0"/>
        <v>79.405000000000001</v>
      </c>
      <c r="K40" s="23">
        <v>4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spans="1:56" s="3" customFormat="1">
      <c r="A41" s="22">
        <v>38</v>
      </c>
      <c r="B41" s="26" t="s">
        <v>119</v>
      </c>
      <c r="C41" s="26" t="s">
        <v>21</v>
      </c>
      <c r="D41" s="26" t="s">
        <v>120</v>
      </c>
      <c r="E41" s="27" t="s">
        <v>111</v>
      </c>
      <c r="F41" s="27" t="s">
        <v>112</v>
      </c>
      <c r="G41" s="26">
        <v>8</v>
      </c>
      <c r="H41" s="28">
        <v>74.63</v>
      </c>
      <c r="I41" s="25">
        <v>79.8</v>
      </c>
      <c r="J41" s="25">
        <f t="shared" si="0"/>
        <v>77.215000000000003</v>
      </c>
      <c r="K41" s="23">
        <v>5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spans="1:56" s="3" customFormat="1">
      <c r="A42" s="22">
        <v>39</v>
      </c>
      <c r="B42" s="26" t="s">
        <v>121</v>
      </c>
      <c r="C42" s="26" t="s">
        <v>21</v>
      </c>
      <c r="D42" s="26" t="s">
        <v>122</v>
      </c>
      <c r="E42" s="27" t="s">
        <v>111</v>
      </c>
      <c r="F42" s="27" t="s">
        <v>112</v>
      </c>
      <c r="G42" s="26">
        <v>8</v>
      </c>
      <c r="H42" s="28">
        <v>73.78</v>
      </c>
      <c r="I42" s="25">
        <v>80.599999999999994</v>
      </c>
      <c r="J42" s="25">
        <f t="shared" si="0"/>
        <v>77.19</v>
      </c>
      <c r="K42" s="23">
        <v>6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spans="1:56" s="3" customFormat="1">
      <c r="A43" s="22">
        <v>40</v>
      </c>
      <c r="B43" s="26" t="s">
        <v>123</v>
      </c>
      <c r="C43" s="26" t="s">
        <v>21</v>
      </c>
      <c r="D43" s="26" t="s">
        <v>124</v>
      </c>
      <c r="E43" s="27" t="s">
        <v>111</v>
      </c>
      <c r="F43" s="27" t="s">
        <v>112</v>
      </c>
      <c r="G43" s="26">
        <v>8</v>
      </c>
      <c r="H43" s="28">
        <v>72.36</v>
      </c>
      <c r="I43" s="25">
        <v>81</v>
      </c>
      <c r="J43" s="25">
        <f t="shared" si="0"/>
        <v>76.680000000000007</v>
      </c>
      <c r="K43" s="23">
        <v>7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</row>
    <row r="44" spans="1:56" s="56" customFormat="1" ht="12">
      <c r="A44" s="22">
        <v>41</v>
      </c>
      <c r="B44" s="57" t="s">
        <v>245</v>
      </c>
      <c r="C44" s="57" t="s">
        <v>21</v>
      </c>
      <c r="D44" s="61" t="s">
        <v>243</v>
      </c>
      <c r="E44" s="54" t="s">
        <v>111</v>
      </c>
      <c r="F44" s="54" t="s">
        <v>112</v>
      </c>
      <c r="G44" s="57">
        <v>8</v>
      </c>
      <c r="H44" s="58">
        <v>72.23</v>
      </c>
      <c r="I44" s="59" t="s">
        <v>244</v>
      </c>
      <c r="J44" s="60">
        <v>76.42</v>
      </c>
      <c r="K44" s="23">
        <v>9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</row>
    <row r="45" spans="1:56">
      <c r="A45" s="22">
        <v>42</v>
      </c>
      <c r="B45" s="57" t="s">
        <v>126</v>
      </c>
      <c r="C45" s="57" t="s">
        <v>21</v>
      </c>
      <c r="D45" s="57" t="s">
        <v>127</v>
      </c>
      <c r="E45" s="27" t="s">
        <v>111</v>
      </c>
      <c r="F45" s="27" t="s">
        <v>125</v>
      </c>
      <c r="G45" s="26">
        <v>2</v>
      </c>
      <c r="H45" s="28">
        <v>81.84</v>
      </c>
      <c r="I45" s="25">
        <v>78.2</v>
      </c>
      <c r="J45" s="25">
        <f t="shared" si="0"/>
        <v>80.02000000000001</v>
      </c>
      <c r="K45" s="23">
        <v>2</v>
      </c>
    </row>
    <row r="46" spans="1:56" s="3" customFormat="1">
      <c r="A46" s="22">
        <v>43</v>
      </c>
      <c r="B46" s="26" t="s">
        <v>128</v>
      </c>
      <c r="C46" s="26" t="s">
        <v>21</v>
      </c>
      <c r="D46" s="26" t="s">
        <v>129</v>
      </c>
      <c r="E46" s="27" t="s">
        <v>111</v>
      </c>
      <c r="F46" s="27" t="s">
        <v>130</v>
      </c>
      <c r="G46" s="26">
        <v>2</v>
      </c>
      <c r="H46" s="28">
        <v>83</v>
      </c>
      <c r="I46" s="25">
        <v>79.599999999999994</v>
      </c>
      <c r="J46" s="25">
        <f t="shared" si="0"/>
        <v>81.3</v>
      </c>
      <c r="K46" s="23">
        <v>1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spans="1:56" s="3" customFormat="1">
      <c r="A47" s="22">
        <v>44</v>
      </c>
      <c r="B47" s="26" t="s">
        <v>131</v>
      </c>
      <c r="C47" s="26" t="s">
        <v>12</v>
      </c>
      <c r="D47" s="26" t="s">
        <v>132</v>
      </c>
      <c r="E47" s="27" t="s">
        <v>111</v>
      </c>
      <c r="F47" s="27" t="s">
        <v>130</v>
      </c>
      <c r="G47" s="26">
        <v>2</v>
      </c>
      <c r="H47" s="28">
        <v>83.98</v>
      </c>
      <c r="I47" s="25">
        <v>77.400000000000006</v>
      </c>
      <c r="J47" s="25">
        <f t="shared" si="0"/>
        <v>80.69</v>
      </c>
      <c r="K47" s="23">
        <v>2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spans="1:56" s="4" customFormat="1">
      <c r="A48" s="22">
        <v>45</v>
      </c>
      <c r="B48" s="26" t="s">
        <v>133</v>
      </c>
      <c r="C48" s="26" t="s">
        <v>21</v>
      </c>
      <c r="D48" s="26" t="s">
        <v>134</v>
      </c>
      <c r="E48" s="27" t="s">
        <v>111</v>
      </c>
      <c r="F48" s="27" t="s">
        <v>135</v>
      </c>
      <c r="G48" s="26">
        <v>1</v>
      </c>
      <c r="H48" s="28">
        <v>79.16</v>
      </c>
      <c r="I48" s="25">
        <v>75.599999999999994</v>
      </c>
      <c r="J48" s="25">
        <f t="shared" si="0"/>
        <v>77.38</v>
      </c>
      <c r="K48" s="23">
        <v>1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</row>
    <row r="49" spans="1:53" s="4" customFormat="1">
      <c r="A49" s="22">
        <v>46</v>
      </c>
      <c r="B49" s="26" t="s">
        <v>136</v>
      </c>
      <c r="C49" s="26" t="s">
        <v>21</v>
      </c>
      <c r="D49" s="26" t="s">
        <v>137</v>
      </c>
      <c r="E49" s="27" t="s">
        <v>111</v>
      </c>
      <c r="F49" s="27" t="s">
        <v>138</v>
      </c>
      <c r="G49" s="26">
        <v>1</v>
      </c>
      <c r="H49" s="28">
        <v>79.63</v>
      </c>
      <c r="I49" s="25">
        <v>76.2</v>
      </c>
      <c r="J49" s="25">
        <f t="shared" si="0"/>
        <v>77.914999999999992</v>
      </c>
      <c r="K49" s="23">
        <v>1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</row>
    <row r="50" spans="1:53" s="4" customFormat="1">
      <c r="A50" s="22">
        <v>47</v>
      </c>
      <c r="B50" s="26" t="s">
        <v>139</v>
      </c>
      <c r="C50" s="26" t="s">
        <v>21</v>
      </c>
      <c r="D50" s="26" t="s">
        <v>140</v>
      </c>
      <c r="E50" s="27" t="s">
        <v>111</v>
      </c>
      <c r="F50" s="27" t="s">
        <v>141</v>
      </c>
      <c r="G50" s="26">
        <v>1</v>
      </c>
      <c r="H50" s="28">
        <v>78.790000000000006</v>
      </c>
      <c r="I50" s="25">
        <v>77.8</v>
      </c>
      <c r="J50" s="25">
        <f t="shared" si="0"/>
        <v>78.295000000000002</v>
      </c>
      <c r="K50" s="23">
        <v>1</v>
      </c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</row>
    <row r="51" spans="1:53">
      <c r="A51" s="22">
        <v>48</v>
      </c>
      <c r="B51" s="26" t="s">
        <v>142</v>
      </c>
      <c r="C51" s="26" t="s">
        <v>21</v>
      </c>
      <c r="D51" s="26" t="s">
        <v>143</v>
      </c>
      <c r="E51" s="27" t="s">
        <v>111</v>
      </c>
      <c r="F51" s="27" t="s">
        <v>144</v>
      </c>
      <c r="G51" s="26">
        <v>3</v>
      </c>
      <c r="H51" s="28">
        <v>88.91</v>
      </c>
      <c r="I51" s="25">
        <v>80</v>
      </c>
      <c r="J51" s="25">
        <f t="shared" si="0"/>
        <v>84.454999999999998</v>
      </c>
      <c r="K51" s="23">
        <v>1</v>
      </c>
    </row>
    <row r="52" spans="1:53" s="4" customFormat="1">
      <c r="A52" s="22">
        <v>49</v>
      </c>
      <c r="B52" s="26" t="s">
        <v>145</v>
      </c>
      <c r="C52" s="26" t="s">
        <v>21</v>
      </c>
      <c r="D52" s="26" t="s">
        <v>146</v>
      </c>
      <c r="E52" s="27" t="s">
        <v>111</v>
      </c>
      <c r="F52" s="27" t="s">
        <v>144</v>
      </c>
      <c r="G52" s="26">
        <v>3</v>
      </c>
      <c r="H52" s="28">
        <v>86.44</v>
      </c>
      <c r="I52" s="25">
        <v>81.599999999999994</v>
      </c>
      <c r="J52" s="25">
        <f t="shared" si="0"/>
        <v>84.02</v>
      </c>
      <c r="K52" s="23">
        <v>2</v>
      </c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</row>
    <row r="53" spans="1:53" s="7" customFormat="1" ht="12">
      <c r="A53" s="22">
        <v>50</v>
      </c>
      <c r="B53" s="31" t="s">
        <v>147</v>
      </c>
      <c r="C53" s="31" t="s">
        <v>21</v>
      </c>
      <c r="D53" s="31" t="s">
        <v>148</v>
      </c>
      <c r="E53" s="32" t="s">
        <v>111</v>
      </c>
      <c r="F53" s="32" t="s">
        <v>144</v>
      </c>
      <c r="G53" s="26">
        <v>3</v>
      </c>
      <c r="H53" s="33">
        <v>87.87</v>
      </c>
      <c r="I53" s="37">
        <v>78.2</v>
      </c>
      <c r="J53" s="37">
        <f t="shared" si="0"/>
        <v>83.034999999999997</v>
      </c>
      <c r="K53" s="38">
        <v>3</v>
      </c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</row>
    <row r="54" spans="1:53" s="4" customFormat="1">
      <c r="A54" s="22">
        <v>51</v>
      </c>
      <c r="B54" s="26" t="s">
        <v>149</v>
      </c>
      <c r="C54" s="26" t="s">
        <v>21</v>
      </c>
      <c r="D54" s="26" t="s">
        <v>150</v>
      </c>
      <c r="E54" s="27" t="s">
        <v>111</v>
      </c>
      <c r="F54" s="27" t="s">
        <v>151</v>
      </c>
      <c r="G54" s="26">
        <v>1</v>
      </c>
      <c r="H54" s="28">
        <v>86.89</v>
      </c>
      <c r="I54" s="25">
        <v>82.2</v>
      </c>
      <c r="J54" s="25">
        <f t="shared" si="0"/>
        <v>84.545000000000002</v>
      </c>
      <c r="K54" s="23">
        <v>1</v>
      </c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</row>
    <row r="55" spans="1:53" s="6" customFormat="1">
      <c r="A55" s="22">
        <v>52</v>
      </c>
      <c r="B55" s="26" t="s">
        <v>152</v>
      </c>
      <c r="C55" s="26" t="s">
        <v>21</v>
      </c>
      <c r="D55" s="26" t="s">
        <v>153</v>
      </c>
      <c r="E55" s="27" t="s">
        <v>111</v>
      </c>
      <c r="F55" s="27" t="s">
        <v>154</v>
      </c>
      <c r="G55" s="26">
        <v>1</v>
      </c>
      <c r="H55" s="28">
        <v>61.64</v>
      </c>
      <c r="I55" s="25">
        <v>75.599999999999994</v>
      </c>
      <c r="J55" s="25">
        <f t="shared" si="0"/>
        <v>68.62</v>
      </c>
      <c r="K55" s="23">
        <v>1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spans="1:53" s="8" customFormat="1">
      <c r="A56" s="22">
        <v>53</v>
      </c>
      <c r="B56" s="29" t="s">
        <v>155</v>
      </c>
      <c r="C56" s="29" t="s">
        <v>21</v>
      </c>
      <c r="D56" s="29" t="s">
        <v>156</v>
      </c>
      <c r="E56" s="30" t="s">
        <v>157</v>
      </c>
      <c r="F56" s="30" t="s">
        <v>158</v>
      </c>
      <c r="G56" s="29">
        <v>10</v>
      </c>
      <c r="H56" s="34">
        <v>89.1</v>
      </c>
      <c r="I56" s="40">
        <v>89</v>
      </c>
      <c r="J56" s="40">
        <f t="shared" ref="J56:J69" si="1">H56*0.3+I56*0.7</f>
        <v>89.03</v>
      </c>
      <c r="K56" s="23">
        <v>1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spans="1:53" s="8" customFormat="1">
      <c r="A57" s="22">
        <v>54</v>
      </c>
      <c r="B57" s="29" t="s">
        <v>159</v>
      </c>
      <c r="C57" s="29" t="s">
        <v>21</v>
      </c>
      <c r="D57" s="29" t="s">
        <v>160</v>
      </c>
      <c r="E57" s="30" t="s">
        <v>157</v>
      </c>
      <c r="F57" s="30" t="s">
        <v>158</v>
      </c>
      <c r="G57" s="29">
        <v>10</v>
      </c>
      <c r="H57" s="34">
        <v>80.989999999999995</v>
      </c>
      <c r="I57" s="40">
        <v>91.8</v>
      </c>
      <c r="J57" s="40">
        <f t="shared" si="1"/>
        <v>88.556999999999988</v>
      </c>
      <c r="K57" s="23">
        <v>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spans="1:53" s="8" customFormat="1">
      <c r="A58" s="22">
        <v>55</v>
      </c>
      <c r="B58" s="29" t="s">
        <v>161</v>
      </c>
      <c r="C58" s="29" t="s">
        <v>21</v>
      </c>
      <c r="D58" s="29" t="s">
        <v>162</v>
      </c>
      <c r="E58" s="30" t="s">
        <v>157</v>
      </c>
      <c r="F58" s="30" t="s">
        <v>158</v>
      </c>
      <c r="G58" s="29">
        <v>10</v>
      </c>
      <c r="H58" s="34">
        <v>85.91</v>
      </c>
      <c r="I58" s="40">
        <v>87.8</v>
      </c>
      <c r="J58" s="40">
        <f t="shared" si="1"/>
        <v>87.23299999999999</v>
      </c>
      <c r="K58" s="23">
        <v>3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spans="1:53" s="8" customFormat="1">
      <c r="A59" s="22">
        <v>56</v>
      </c>
      <c r="B59" s="29" t="s">
        <v>163</v>
      </c>
      <c r="C59" s="29" t="s">
        <v>21</v>
      </c>
      <c r="D59" s="29" t="s">
        <v>164</v>
      </c>
      <c r="E59" s="30" t="s">
        <v>157</v>
      </c>
      <c r="F59" s="30" t="s">
        <v>158</v>
      </c>
      <c r="G59" s="29">
        <v>10</v>
      </c>
      <c r="H59" s="34">
        <v>85.2</v>
      </c>
      <c r="I59" s="40">
        <v>87.8</v>
      </c>
      <c r="J59" s="40">
        <f t="shared" si="1"/>
        <v>87.02</v>
      </c>
      <c r="K59" s="23">
        <v>4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</row>
    <row r="60" spans="1:53" s="8" customFormat="1">
      <c r="A60" s="22">
        <v>57</v>
      </c>
      <c r="B60" s="29" t="s">
        <v>165</v>
      </c>
      <c r="C60" s="29" t="s">
        <v>21</v>
      </c>
      <c r="D60" s="29" t="s">
        <v>166</v>
      </c>
      <c r="E60" s="30" t="s">
        <v>157</v>
      </c>
      <c r="F60" s="30" t="s">
        <v>158</v>
      </c>
      <c r="G60" s="29">
        <v>10</v>
      </c>
      <c r="H60" s="34">
        <v>84.11</v>
      </c>
      <c r="I60" s="40">
        <v>88</v>
      </c>
      <c r="J60" s="40">
        <f t="shared" si="1"/>
        <v>86.832999999999998</v>
      </c>
      <c r="K60" s="23">
        <v>5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1" spans="1:53" s="8" customFormat="1">
      <c r="A61" s="22">
        <v>58</v>
      </c>
      <c r="B61" s="29" t="s">
        <v>167</v>
      </c>
      <c r="C61" s="29" t="s">
        <v>21</v>
      </c>
      <c r="D61" s="29" t="s">
        <v>168</v>
      </c>
      <c r="E61" s="30" t="s">
        <v>157</v>
      </c>
      <c r="F61" s="30" t="s">
        <v>158</v>
      </c>
      <c r="G61" s="29">
        <v>10</v>
      </c>
      <c r="H61" s="34">
        <v>86.89</v>
      </c>
      <c r="I61" s="40">
        <v>83.8</v>
      </c>
      <c r="J61" s="40">
        <f t="shared" si="1"/>
        <v>84.727000000000004</v>
      </c>
      <c r="K61" s="23">
        <v>6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</row>
    <row r="62" spans="1:53" s="8" customFormat="1">
      <c r="A62" s="22">
        <v>59</v>
      </c>
      <c r="B62" s="29" t="s">
        <v>169</v>
      </c>
      <c r="C62" s="29" t="s">
        <v>21</v>
      </c>
      <c r="D62" s="29" t="s">
        <v>170</v>
      </c>
      <c r="E62" s="30" t="s">
        <v>157</v>
      </c>
      <c r="F62" s="30" t="s">
        <v>158</v>
      </c>
      <c r="G62" s="29">
        <v>10</v>
      </c>
      <c r="H62" s="34">
        <v>81.900000000000006</v>
      </c>
      <c r="I62" s="40">
        <v>84.4</v>
      </c>
      <c r="J62" s="40">
        <f t="shared" si="1"/>
        <v>83.65</v>
      </c>
      <c r="K62" s="23">
        <v>7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</row>
    <row r="63" spans="1:53" s="8" customFormat="1">
      <c r="A63" s="22">
        <v>60</v>
      </c>
      <c r="B63" s="29" t="s">
        <v>171</v>
      </c>
      <c r="C63" s="29" t="s">
        <v>21</v>
      </c>
      <c r="D63" s="29" t="s">
        <v>172</v>
      </c>
      <c r="E63" s="30" t="s">
        <v>157</v>
      </c>
      <c r="F63" s="30" t="s">
        <v>158</v>
      </c>
      <c r="G63" s="29">
        <v>10</v>
      </c>
      <c r="H63" s="34">
        <v>81.45</v>
      </c>
      <c r="I63" s="40">
        <v>84.2</v>
      </c>
      <c r="J63" s="40">
        <f t="shared" si="1"/>
        <v>83.375</v>
      </c>
      <c r="K63" s="23">
        <v>8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</row>
    <row r="64" spans="1:53" s="8" customFormat="1">
      <c r="A64" s="22">
        <v>61</v>
      </c>
      <c r="B64" s="29" t="s">
        <v>173</v>
      </c>
      <c r="C64" s="29" t="s">
        <v>21</v>
      </c>
      <c r="D64" s="29" t="s">
        <v>174</v>
      </c>
      <c r="E64" s="30" t="s">
        <v>157</v>
      </c>
      <c r="F64" s="30" t="s">
        <v>158</v>
      </c>
      <c r="G64" s="29">
        <v>10</v>
      </c>
      <c r="H64" s="34">
        <v>81.44</v>
      </c>
      <c r="I64" s="40">
        <v>83.6</v>
      </c>
      <c r="J64" s="40">
        <f t="shared" si="1"/>
        <v>82.951999999999984</v>
      </c>
      <c r="K64" s="23">
        <v>9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</row>
    <row r="65" spans="1:53" s="8" customFormat="1">
      <c r="A65" s="22">
        <v>62</v>
      </c>
      <c r="B65" s="29" t="s">
        <v>175</v>
      </c>
      <c r="C65" s="29" t="s">
        <v>21</v>
      </c>
      <c r="D65" s="29" t="s">
        <v>176</v>
      </c>
      <c r="E65" s="30" t="s">
        <v>157</v>
      </c>
      <c r="F65" s="30" t="s">
        <v>158</v>
      </c>
      <c r="G65" s="29">
        <v>10</v>
      </c>
      <c r="H65" s="34">
        <v>83.65</v>
      </c>
      <c r="I65" s="40">
        <v>82.6</v>
      </c>
      <c r="J65" s="40">
        <f t="shared" si="1"/>
        <v>82.914999999999992</v>
      </c>
      <c r="K65" s="23">
        <v>10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</row>
    <row r="66" spans="1:53" s="8" customFormat="1">
      <c r="A66" s="22">
        <v>63</v>
      </c>
      <c r="B66" s="29" t="s">
        <v>177</v>
      </c>
      <c r="C66" s="29" t="s">
        <v>12</v>
      </c>
      <c r="D66" s="29" t="s">
        <v>178</v>
      </c>
      <c r="E66" s="30" t="s">
        <v>157</v>
      </c>
      <c r="F66" s="30" t="s">
        <v>179</v>
      </c>
      <c r="G66" s="29">
        <v>4</v>
      </c>
      <c r="H66" s="34">
        <v>81.31</v>
      </c>
      <c r="I66" s="40">
        <v>87.2</v>
      </c>
      <c r="J66" s="40">
        <f t="shared" si="1"/>
        <v>85.432999999999993</v>
      </c>
      <c r="K66" s="23">
        <v>1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</row>
    <row r="67" spans="1:53" s="8" customFormat="1">
      <c r="A67" s="22">
        <v>64</v>
      </c>
      <c r="B67" s="29" t="s">
        <v>180</v>
      </c>
      <c r="C67" s="29" t="s">
        <v>12</v>
      </c>
      <c r="D67" s="29" t="s">
        <v>181</v>
      </c>
      <c r="E67" s="30" t="s">
        <v>157</v>
      </c>
      <c r="F67" s="30" t="s">
        <v>179</v>
      </c>
      <c r="G67" s="29">
        <v>4</v>
      </c>
      <c r="H67" s="34">
        <v>77.42</v>
      </c>
      <c r="I67" s="40">
        <v>84</v>
      </c>
      <c r="J67" s="40">
        <f t="shared" si="1"/>
        <v>82.025999999999996</v>
      </c>
      <c r="K67" s="23">
        <v>2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</row>
    <row r="68" spans="1:53" s="8" customFormat="1">
      <c r="A68" s="22">
        <v>65</v>
      </c>
      <c r="B68" s="29" t="s">
        <v>182</v>
      </c>
      <c r="C68" s="29" t="s">
        <v>12</v>
      </c>
      <c r="D68" s="29" t="s">
        <v>183</v>
      </c>
      <c r="E68" s="30" t="s">
        <v>157</v>
      </c>
      <c r="F68" s="30" t="s">
        <v>179</v>
      </c>
      <c r="G68" s="29">
        <v>4</v>
      </c>
      <c r="H68" s="34">
        <v>82.22</v>
      </c>
      <c r="I68" s="40">
        <v>79.8</v>
      </c>
      <c r="J68" s="40">
        <f t="shared" si="1"/>
        <v>80.525999999999996</v>
      </c>
      <c r="K68" s="23">
        <v>3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spans="1:53" s="8" customFormat="1">
      <c r="A69" s="22">
        <v>66</v>
      </c>
      <c r="B69" s="29" t="s">
        <v>184</v>
      </c>
      <c r="C69" s="29" t="s">
        <v>12</v>
      </c>
      <c r="D69" s="29" t="s">
        <v>185</v>
      </c>
      <c r="E69" s="30" t="s">
        <v>157</v>
      </c>
      <c r="F69" s="30" t="s">
        <v>179</v>
      </c>
      <c r="G69" s="29">
        <v>4</v>
      </c>
      <c r="H69" s="34">
        <v>82.16</v>
      </c>
      <c r="I69" s="40">
        <v>78</v>
      </c>
      <c r="J69" s="40">
        <f t="shared" si="1"/>
        <v>79.24799999999999</v>
      </c>
      <c r="K69" s="23">
        <v>4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spans="1:53">
      <c r="A70" s="22">
        <v>67</v>
      </c>
      <c r="B70" s="26" t="s">
        <v>186</v>
      </c>
      <c r="C70" s="26" t="s">
        <v>21</v>
      </c>
      <c r="D70" s="26" t="s">
        <v>187</v>
      </c>
      <c r="E70" s="27" t="s">
        <v>188</v>
      </c>
      <c r="F70" s="27" t="s">
        <v>189</v>
      </c>
      <c r="G70" s="26">
        <v>2</v>
      </c>
      <c r="H70" s="28">
        <v>79.3</v>
      </c>
      <c r="I70" s="25">
        <v>77.8</v>
      </c>
      <c r="J70" s="25">
        <f t="shared" ref="J70:J78" si="2">H70*0.5+I70*0.5</f>
        <v>78.55</v>
      </c>
      <c r="K70" s="23">
        <v>1</v>
      </c>
    </row>
    <row r="71" spans="1:53">
      <c r="A71" s="22">
        <v>68</v>
      </c>
      <c r="B71" s="26" t="s">
        <v>190</v>
      </c>
      <c r="C71" s="26" t="s">
        <v>21</v>
      </c>
      <c r="D71" s="26" t="s">
        <v>191</v>
      </c>
      <c r="E71" s="27" t="s">
        <v>188</v>
      </c>
      <c r="F71" s="27" t="s">
        <v>189</v>
      </c>
      <c r="G71" s="26">
        <v>2</v>
      </c>
      <c r="H71" s="28">
        <v>74.48</v>
      </c>
      <c r="I71" s="25">
        <v>78.2</v>
      </c>
      <c r="J71" s="25">
        <f t="shared" si="2"/>
        <v>76.34</v>
      </c>
      <c r="K71" s="23">
        <v>2</v>
      </c>
    </row>
    <row r="72" spans="1:53">
      <c r="A72" s="22">
        <v>69</v>
      </c>
      <c r="B72" s="26" t="s">
        <v>192</v>
      </c>
      <c r="C72" s="26" t="s">
        <v>21</v>
      </c>
      <c r="D72" s="26" t="s">
        <v>193</v>
      </c>
      <c r="E72" s="27" t="s">
        <v>188</v>
      </c>
      <c r="F72" s="27" t="s">
        <v>194</v>
      </c>
      <c r="G72" s="26">
        <v>1</v>
      </c>
      <c r="H72" s="28">
        <v>77.680000000000007</v>
      </c>
      <c r="I72" s="25">
        <v>82.8</v>
      </c>
      <c r="J72" s="25">
        <f t="shared" si="2"/>
        <v>80.240000000000009</v>
      </c>
      <c r="K72" s="23">
        <v>1</v>
      </c>
    </row>
    <row r="73" spans="1:53">
      <c r="A73" s="22">
        <v>70</v>
      </c>
      <c r="B73" s="26" t="s">
        <v>195</v>
      </c>
      <c r="C73" s="26" t="s">
        <v>21</v>
      </c>
      <c r="D73" s="26" t="s">
        <v>196</v>
      </c>
      <c r="E73" s="27" t="s">
        <v>188</v>
      </c>
      <c r="F73" s="27" t="s">
        <v>197</v>
      </c>
      <c r="G73" s="26">
        <v>1</v>
      </c>
      <c r="H73" s="28">
        <v>80.33</v>
      </c>
      <c r="I73" s="25">
        <v>82</v>
      </c>
      <c r="J73" s="25">
        <f t="shared" si="2"/>
        <v>81.164999999999992</v>
      </c>
      <c r="K73" s="23">
        <v>1</v>
      </c>
    </row>
    <row r="74" spans="1:53" customFormat="1">
      <c r="A74" s="22">
        <v>71</v>
      </c>
      <c r="B74" s="29" t="s">
        <v>198</v>
      </c>
      <c r="C74" s="29" t="s">
        <v>21</v>
      </c>
      <c r="D74" s="29" t="s">
        <v>199</v>
      </c>
      <c r="E74" s="30" t="s">
        <v>200</v>
      </c>
      <c r="F74" s="30" t="s">
        <v>201</v>
      </c>
      <c r="G74" s="29">
        <v>1</v>
      </c>
      <c r="H74" s="34">
        <v>78.53</v>
      </c>
      <c r="I74" s="40">
        <v>90.8</v>
      </c>
      <c r="J74" s="40">
        <f t="shared" si="2"/>
        <v>84.664999999999992</v>
      </c>
      <c r="K74" s="23">
        <v>1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</row>
    <row r="75" spans="1:53" s="9" customFormat="1">
      <c r="A75" s="22">
        <v>72</v>
      </c>
      <c r="B75" s="26" t="s">
        <v>202</v>
      </c>
      <c r="C75" s="26" t="s">
        <v>12</v>
      </c>
      <c r="D75" s="26" t="s">
        <v>203</v>
      </c>
      <c r="E75" s="27" t="s">
        <v>200</v>
      </c>
      <c r="F75" s="27" t="s">
        <v>204</v>
      </c>
      <c r="G75" s="26">
        <v>1</v>
      </c>
      <c r="H75" s="28">
        <v>74.510000000000005</v>
      </c>
      <c r="I75" s="25">
        <v>78.599999999999994</v>
      </c>
      <c r="J75" s="25">
        <f t="shared" si="2"/>
        <v>76.555000000000007</v>
      </c>
      <c r="K75" s="23">
        <v>1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</row>
    <row r="76" spans="1:53" s="1" customFormat="1">
      <c r="A76" s="22">
        <v>73</v>
      </c>
      <c r="B76" s="26" t="s">
        <v>205</v>
      </c>
      <c r="C76" s="26" t="s">
        <v>12</v>
      </c>
      <c r="D76" s="26" t="s">
        <v>206</v>
      </c>
      <c r="E76" s="27" t="s">
        <v>207</v>
      </c>
      <c r="F76" s="27" t="s">
        <v>208</v>
      </c>
      <c r="G76" s="26">
        <v>3</v>
      </c>
      <c r="H76" s="28">
        <v>87.41</v>
      </c>
      <c r="I76" s="25">
        <v>79</v>
      </c>
      <c r="J76" s="25">
        <f t="shared" si="2"/>
        <v>83.204999999999998</v>
      </c>
      <c r="K76" s="23">
        <v>1</v>
      </c>
    </row>
    <row r="77" spans="1:53" s="1" customFormat="1">
      <c r="A77" s="22">
        <v>74</v>
      </c>
      <c r="B77" s="26" t="s">
        <v>209</v>
      </c>
      <c r="C77" s="26" t="s">
        <v>12</v>
      </c>
      <c r="D77" s="26" t="s">
        <v>210</v>
      </c>
      <c r="E77" s="27" t="s">
        <v>207</v>
      </c>
      <c r="F77" s="27" t="s">
        <v>208</v>
      </c>
      <c r="G77" s="26">
        <v>3</v>
      </c>
      <c r="H77" s="28">
        <v>88</v>
      </c>
      <c r="I77" s="25">
        <v>78.400000000000006</v>
      </c>
      <c r="J77" s="25">
        <f t="shared" si="2"/>
        <v>83.2</v>
      </c>
      <c r="K77" s="23">
        <v>2</v>
      </c>
    </row>
    <row r="78" spans="1:53" s="1" customFormat="1">
      <c r="A78" s="22">
        <v>75</v>
      </c>
      <c r="B78" s="26" t="s">
        <v>211</v>
      </c>
      <c r="C78" s="26" t="s">
        <v>12</v>
      </c>
      <c r="D78" s="26" t="s">
        <v>212</v>
      </c>
      <c r="E78" s="27" t="s">
        <v>207</v>
      </c>
      <c r="F78" s="27" t="s">
        <v>208</v>
      </c>
      <c r="G78" s="26">
        <v>3</v>
      </c>
      <c r="H78" s="41">
        <v>84.17</v>
      </c>
      <c r="I78" s="25">
        <v>80.2</v>
      </c>
      <c r="J78" s="25">
        <f t="shared" si="2"/>
        <v>82.185000000000002</v>
      </c>
      <c r="K78" s="23">
        <v>3</v>
      </c>
    </row>
    <row r="79" spans="1:53" s="1" customFormat="1">
      <c r="A79" s="22">
        <v>76</v>
      </c>
      <c r="B79" s="26" t="s">
        <v>213</v>
      </c>
      <c r="C79" s="26" t="s">
        <v>12</v>
      </c>
      <c r="D79" s="26" t="s">
        <v>214</v>
      </c>
      <c r="E79" s="27" t="s">
        <v>207</v>
      </c>
      <c r="F79" s="27" t="s">
        <v>215</v>
      </c>
      <c r="G79" s="26">
        <v>1</v>
      </c>
      <c r="H79" s="28">
        <v>68.34</v>
      </c>
      <c r="I79" s="25">
        <v>77.8</v>
      </c>
      <c r="J79" s="25">
        <f t="shared" ref="J79:J87" si="3">H79*0.5+I79*0.5</f>
        <v>73.069999999999993</v>
      </c>
      <c r="K79" s="23">
        <v>1</v>
      </c>
    </row>
    <row r="80" spans="1:53" s="1" customFormat="1">
      <c r="A80" s="22">
        <v>77</v>
      </c>
      <c r="B80" s="26" t="s">
        <v>216</v>
      </c>
      <c r="C80" s="26" t="s">
        <v>21</v>
      </c>
      <c r="D80" s="26" t="s">
        <v>217</v>
      </c>
      <c r="E80" s="27" t="s">
        <v>207</v>
      </c>
      <c r="F80" s="27" t="s">
        <v>218</v>
      </c>
      <c r="G80" s="26">
        <v>1</v>
      </c>
      <c r="H80" s="28">
        <v>72.040000000000006</v>
      </c>
      <c r="I80" s="25">
        <v>76.400000000000006</v>
      </c>
      <c r="J80" s="25">
        <f t="shared" si="3"/>
        <v>74.22</v>
      </c>
      <c r="K80" s="23">
        <v>1</v>
      </c>
    </row>
    <row r="81" spans="1:56" s="1" customFormat="1">
      <c r="A81" s="22">
        <v>78</v>
      </c>
      <c r="B81" s="26" t="s">
        <v>219</v>
      </c>
      <c r="C81" s="26" t="s">
        <v>12</v>
      </c>
      <c r="D81" s="26" t="s">
        <v>220</v>
      </c>
      <c r="E81" s="27" t="s">
        <v>221</v>
      </c>
      <c r="F81" s="27" t="s">
        <v>222</v>
      </c>
      <c r="G81" s="26">
        <v>8</v>
      </c>
      <c r="H81" s="28">
        <v>83.51</v>
      </c>
      <c r="I81" s="25">
        <v>79</v>
      </c>
      <c r="J81" s="25">
        <f t="shared" si="3"/>
        <v>81.254999999999995</v>
      </c>
      <c r="K81" s="23">
        <v>1</v>
      </c>
    </row>
    <row r="82" spans="1:56" s="1" customFormat="1">
      <c r="A82" s="22">
        <v>79</v>
      </c>
      <c r="B82" s="26" t="s">
        <v>223</v>
      </c>
      <c r="C82" s="26" t="s">
        <v>12</v>
      </c>
      <c r="D82" s="26" t="s">
        <v>224</v>
      </c>
      <c r="E82" s="27" t="s">
        <v>221</v>
      </c>
      <c r="F82" s="27" t="s">
        <v>222</v>
      </c>
      <c r="G82" s="26">
        <v>8</v>
      </c>
      <c r="H82" s="28">
        <v>81.180000000000007</v>
      </c>
      <c r="I82" s="25">
        <v>79.400000000000006</v>
      </c>
      <c r="J82" s="25">
        <f t="shared" si="3"/>
        <v>80.290000000000006</v>
      </c>
      <c r="K82" s="23">
        <v>3</v>
      </c>
    </row>
    <row r="83" spans="1:56" s="1" customFormat="1">
      <c r="A83" s="22">
        <v>80</v>
      </c>
      <c r="B83" s="26" t="s">
        <v>225</v>
      </c>
      <c r="C83" s="26" t="s">
        <v>12</v>
      </c>
      <c r="D83" s="26" t="s">
        <v>226</v>
      </c>
      <c r="E83" s="27" t="s">
        <v>221</v>
      </c>
      <c r="F83" s="27" t="s">
        <v>222</v>
      </c>
      <c r="G83" s="26">
        <v>8</v>
      </c>
      <c r="H83" s="28">
        <v>79.17</v>
      </c>
      <c r="I83" s="25">
        <v>80.599999999999994</v>
      </c>
      <c r="J83" s="25">
        <f t="shared" si="3"/>
        <v>79.884999999999991</v>
      </c>
      <c r="K83" s="23">
        <v>4</v>
      </c>
    </row>
    <row r="84" spans="1:56" s="1" customFormat="1">
      <c r="A84" s="22">
        <v>81</v>
      </c>
      <c r="B84" s="26" t="s">
        <v>227</v>
      </c>
      <c r="C84" s="26" t="s">
        <v>12</v>
      </c>
      <c r="D84" s="26" t="s">
        <v>228</v>
      </c>
      <c r="E84" s="27" t="s">
        <v>221</v>
      </c>
      <c r="F84" s="27" t="s">
        <v>222</v>
      </c>
      <c r="G84" s="26">
        <v>8</v>
      </c>
      <c r="H84" s="28">
        <v>76.38</v>
      </c>
      <c r="I84" s="25">
        <v>78.2</v>
      </c>
      <c r="J84" s="25">
        <f t="shared" si="3"/>
        <v>77.289999999999992</v>
      </c>
      <c r="K84" s="23">
        <v>5</v>
      </c>
    </row>
    <row r="85" spans="1:56" s="1" customFormat="1">
      <c r="A85" s="22">
        <v>82</v>
      </c>
      <c r="B85" s="26" t="s">
        <v>229</v>
      </c>
      <c r="C85" s="26" t="s">
        <v>12</v>
      </c>
      <c r="D85" s="26" t="s">
        <v>230</v>
      </c>
      <c r="E85" s="27" t="s">
        <v>221</v>
      </c>
      <c r="F85" s="27" t="s">
        <v>222</v>
      </c>
      <c r="G85" s="26">
        <v>8</v>
      </c>
      <c r="H85" s="28">
        <v>72.099999999999994</v>
      </c>
      <c r="I85" s="25">
        <v>81.400000000000006</v>
      </c>
      <c r="J85" s="25">
        <f t="shared" si="3"/>
        <v>76.75</v>
      </c>
      <c r="K85" s="23">
        <v>6</v>
      </c>
    </row>
    <row r="86" spans="1:56" s="1" customFormat="1">
      <c r="A86" s="22">
        <v>83</v>
      </c>
      <c r="B86" s="26" t="s">
        <v>231</v>
      </c>
      <c r="C86" s="26" t="s">
        <v>12</v>
      </c>
      <c r="D86" s="26" t="s">
        <v>232</v>
      </c>
      <c r="E86" s="27" t="s">
        <v>221</v>
      </c>
      <c r="F86" s="27" t="s">
        <v>222</v>
      </c>
      <c r="G86" s="26">
        <v>8</v>
      </c>
      <c r="H86" s="28">
        <v>73.52</v>
      </c>
      <c r="I86" s="25">
        <v>79.2</v>
      </c>
      <c r="J86" s="25">
        <f t="shared" si="3"/>
        <v>76.36</v>
      </c>
      <c r="K86" s="23">
        <v>7</v>
      </c>
    </row>
    <row r="87" spans="1:56" s="1" customFormat="1">
      <c r="A87" s="22">
        <v>84</v>
      </c>
      <c r="B87" s="26" t="s">
        <v>233</v>
      </c>
      <c r="C87" s="26" t="s">
        <v>12</v>
      </c>
      <c r="D87" s="26" t="s">
        <v>234</v>
      </c>
      <c r="E87" s="27" t="s">
        <v>221</v>
      </c>
      <c r="F87" s="27" t="s">
        <v>222</v>
      </c>
      <c r="G87" s="26">
        <v>8</v>
      </c>
      <c r="H87" s="28">
        <v>74.84</v>
      </c>
      <c r="I87" s="25">
        <v>76.8</v>
      </c>
      <c r="J87" s="25">
        <f t="shared" si="3"/>
        <v>75.819999999999993</v>
      </c>
      <c r="K87" s="23">
        <v>8</v>
      </c>
    </row>
    <row r="88" spans="1:56" s="64" customFormat="1" ht="14.25" customHeight="1">
      <c r="A88" s="22">
        <v>85</v>
      </c>
      <c r="B88" s="57" t="s">
        <v>246</v>
      </c>
      <c r="C88" s="61" t="s">
        <v>12</v>
      </c>
      <c r="D88" s="61" t="s">
        <v>247</v>
      </c>
      <c r="E88" s="27" t="s">
        <v>221</v>
      </c>
      <c r="F88" s="27" t="s">
        <v>222</v>
      </c>
      <c r="G88" s="26">
        <v>8</v>
      </c>
      <c r="H88" s="62">
        <v>75.150000000000006</v>
      </c>
      <c r="I88" s="62">
        <v>74.8</v>
      </c>
      <c r="J88" s="62">
        <v>74.974999999999994</v>
      </c>
      <c r="K88" s="61">
        <v>9</v>
      </c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</row>
    <row r="89" spans="1:56" s="10" customFormat="1" ht="15.75">
      <c r="A89" s="22">
        <v>86</v>
      </c>
      <c r="B89" s="29" t="s">
        <v>235</v>
      </c>
      <c r="C89" s="29" t="s">
        <v>21</v>
      </c>
      <c r="D89" s="29" t="s">
        <v>236</v>
      </c>
      <c r="E89" s="30" t="s">
        <v>237</v>
      </c>
      <c r="F89" s="30" t="s">
        <v>238</v>
      </c>
      <c r="G89" s="29">
        <v>1</v>
      </c>
      <c r="H89" s="34">
        <v>70.13</v>
      </c>
      <c r="I89" s="40">
        <v>89.8</v>
      </c>
      <c r="J89" s="40">
        <f>H89*0.3+I89*0.7</f>
        <v>83.898999999999987</v>
      </c>
      <c r="K89" s="23">
        <v>1</v>
      </c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</row>
    <row r="90" spans="1:56" s="4" customFormat="1">
      <c r="A90" s="22">
        <v>87</v>
      </c>
      <c r="B90" s="26" t="s">
        <v>239</v>
      </c>
      <c r="C90" s="26" t="s">
        <v>12</v>
      </c>
      <c r="D90" s="26" t="s">
        <v>240</v>
      </c>
      <c r="E90" s="27" t="s">
        <v>237</v>
      </c>
      <c r="F90" s="27" t="s">
        <v>241</v>
      </c>
      <c r="G90" s="26">
        <v>1</v>
      </c>
      <c r="H90" s="28">
        <v>75.290000000000006</v>
      </c>
      <c r="I90" s="25">
        <v>78.599999999999994</v>
      </c>
      <c r="J90" s="25">
        <f>H90*0.5+I90*0.5</f>
        <v>76.944999999999993</v>
      </c>
      <c r="K90" s="23">
        <v>1</v>
      </c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</row>
    <row r="91" spans="1:56" s="1" customFormat="1">
      <c r="A91" s="17"/>
      <c r="B91" s="42"/>
      <c r="C91" s="43"/>
      <c r="D91" s="43"/>
      <c r="E91" s="44"/>
      <c r="F91" s="44"/>
      <c r="G91" s="43"/>
      <c r="H91" s="44"/>
      <c r="I91" s="16"/>
      <c r="J91" s="16"/>
      <c r="K91" s="16"/>
    </row>
    <row r="92" spans="1:56" s="1" customFormat="1">
      <c r="A92" s="16"/>
      <c r="B92" s="44"/>
      <c r="C92" s="44"/>
      <c r="D92" s="44"/>
      <c r="E92" s="44"/>
      <c r="F92" s="44"/>
      <c r="G92" s="43"/>
      <c r="H92" s="44"/>
      <c r="I92" s="16"/>
      <c r="J92" s="16"/>
      <c r="K92" s="16"/>
    </row>
    <row r="93" spans="1:56" s="1" customFormat="1">
      <c r="A93" s="16"/>
      <c r="B93" s="44"/>
      <c r="C93" s="44"/>
      <c r="D93" s="44"/>
      <c r="E93" s="44"/>
      <c r="F93" s="44"/>
      <c r="G93" s="43"/>
      <c r="H93" s="44"/>
      <c r="I93" s="16"/>
      <c r="J93" s="16"/>
      <c r="K93" s="16"/>
    </row>
    <row r="94" spans="1:56" s="11" customFormat="1">
      <c r="A94" s="16"/>
      <c r="B94" s="44"/>
      <c r="C94" s="44"/>
      <c r="D94" s="44"/>
      <c r="E94" s="44"/>
      <c r="F94" s="44"/>
      <c r="G94" s="43"/>
      <c r="H94" s="44"/>
      <c r="I94" s="46"/>
      <c r="J94" s="46"/>
      <c r="K94" s="46"/>
    </row>
    <row r="95" spans="1:56" s="1" customFormat="1">
      <c r="A95" s="16"/>
      <c r="B95" s="44"/>
      <c r="C95" s="44"/>
      <c r="D95" s="44"/>
      <c r="E95" s="44"/>
      <c r="F95" s="44"/>
      <c r="G95" s="43"/>
      <c r="H95" s="44"/>
      <c r="I95" s="16"/>
      <c r="J95" s="16"/>
      <c r="K95" s="16"/>
    </row>
    <row r="96" spans="1:56" s="1" customFormat="1">
      <c r="A96" s="16"/>
      <c r="B96" s="44"/>
      <c r="C96" s="44"/>
      <c r="D96" s="44"/>
      <c r="E96" s="44"/>
      <c r="F96" s="44"/>
      <c r="G96" s="43"/>
      <c r="H96" s="44"/>
      <c r="I96" s="16"/>
      <c r="J96" s="16"/>
      <c r="K96" s="16"/>
    </row>
    <row r="97" spans="1:11" s="1" customFormat="1">
      <c r="A97" s="16"/>
      <c r="B97" s="44"/>
      <c r="C97" s="44"/>
      <c r="D97" s="44"/>
      <c r="E97" s="44"/>
      <c r="F97" s="44"/>
      <c r="G97" s="43"/>
      <c r="H97" s="44"/>
      <c r="I97" s="16"/>
      <c r="J97" s="16"/>
      <c r="K97" s="16"/>
    </row>
    <row r="98" spans="1:11" s="11" customFormat="1">
      <c r="A98" s="16"/>
      <c r="B98" s="44"/>
      <c r="C98" s="44"/>
      <c r="D98" s="44"/>
      <c r="E98" s="44"/>
      <c r="F98" s="44"/>
      <c r="G98" s="43"/>
      <c r="H98" s="44"/>
      <c r="I98" s="46"/>
      <c r="J98" s="46"/>
      <c r="K98" s="46"/>
    </row>
    <row r="99" spans="1:11" s="11" customFormat="1">
      <c r="A99" s="16"/>
      <c r="B99" s="44"/>
      <c r="C99" s="44"/>
      <c r="D99" s="44"/>
      <c r="E99" s="44"/>
      <c r="F99" s="44"/>
      <c r="G99" s="43"/>
      <c r="H99" s="44"/>
      <c r="I99" s="46"/>
      <c r="J99" s="46"/>
      <c r="K99" s="46"/>
    </row>
    <row r="100" spans="1:11" s="11" customFormat="1">
      <c r="A100" s="16"/>
      <c r="B100" s="44"/>
      <c r="C100" s="44"/>
      <c r="D100" s="44"/>
      <c r="E100" s="44"/>
      <c r="F100" s="44"/>
      <c r="G100" s="43"/>
      <c r="H100" s="44"/>
      <c r="I100" s="46"/>
      <c r="J100" s="46"/>
      <c r="K100" s="46"/>
    </row>
    <row r="101" spans="1:11" s="11" customFormat="1">
      <c r="A101" s="16"/>
      <c r="B101" s="44"/>
      <c r="C101" s="44"/>
      <c r="D101" s="44"/>
      <c r="E101" s="44"/>
      <c r="F101" s="44"/>
      <c r="G101" s="43"/>
      <c r="H101" s="44"/>
      <c r="I101" s="46"/>
      <c r="J101" s="46"/>
      <c r="K101" s="46"/>
    </row>
    <row r="102" spans="1:11" s="11" customFormat="1">
      <c r="A102" s="16"/>
      <c r="B102" s="45"/>
      <c r="C102" s="44"/>
      <c r="D102" s="46"/>
      <c r="E102" s="44"/>
      <c r="F102" s="44"/>
      <c r="G102" s="43"/>
      <c r="H102" s="44"/>
      <c r="I102" s="46"/>
      <c r="J102" s="46"/>
      <c r="K102" s="46"/>
    </row>
    <row r="103" spans="1:11" s="1" customFormat="1">
      <c r="A103" s="16"/>
      <c r="B103" s="44"/>
      <c r="C103" s="44"/>
      <c r="D103" s="44"/>
      <c r="E103" s="44"/>
      <c r="F103" s="44"/>
      <c r="G103" s="43"/>
      <c r="H103" s="44"/>
      <c r="I103" s="16"/>
      <c r="J103" s="16"/>
      <c r="K103" s="16"/>
    </row>
    <row r="104" spans="1:11" s="1" customFormat="1">
      <c r="A104" s="16"/>
      <c r="B104" s="16"/>
      <c r="C104" s="16"/>
      <c r="D104" s="16"/>
      <c r="G104" s="53"/>
      <c r="H104" s="16"/>
      <c r="I104" s="16"/>
      <c r="J104" s="16"/>
      <c r="K104" s="16"/>
    </row>
    <row r="105" spans="1:11" s="1" customFormat="1">
      <c r="A105" s="16"/>
      <c r="B105" s="16"/>
      <c r="C105" s="16"/>
      <c r="D105" s="16"/>
      <c r="G105" s="53"/>
      <c r="H105" s="16"/>
      <c r="I105" s="16"/>
      <c r="J105" s="16"/>
      <c r="K105" s="16"/>
    </row>
    <row r="106" spans="1:11" s="1" customFormat="1">
      <c r="A106" s="16"/>
      <c r="B106" s="16"/>
      <c r="C106" s="16"/>
      <c r="D106" s="16"/>
      <c r="G106" s="53"/>
      <c r="H106" s="16"/>
      <c r="I106" s="16"/>
      <c r="J106" s="16"/>
      <c r="K106" s="16"/>
    </row>
    <row r="107" spans="1:11" s="1" customFormat="1">
      <c r="A107" s="16"/>
      <c r="B107" s="16"/>
      <c r="C107" s="16"/>
      <c r="D107" s="16"/>
      <c r="G107" s="53"/>
      <c r="H107" s="16"/>
      <c r="I107" s="16"/>
      <c r="J107" s="16"/>
      <c r="K107" s="16"/>
    </row>
    <row r="108" spans="1:11" s="1" customFormat="1">
      <c r="A108" s="16"/>
      <c r="B108" s="16"/>
      <c r="C108" s="16"/>
      <c r="D108" s="16"/>
      <c r="G108" s="53"/>
      <c r="H108" s="16"/>
      <c r="I108" s="16"/>
      <c r="J108" s="16"/>
      <c r="K108" s="16"/>
    </row>
    <row r="109" spans="1:11" s="1" customFormat="1">
      <c r="A109" s="16"/>
      <c r="B109" s="16"/>
      <c r="C109" s="16"/>
      <c r="D109" s="16"/>
      <c r="G109" s="53"/>
      <c r="H109" s="16"/>
      <c r="I109" s="16"/>
      <c r="J109" s="16"/>
      <c r="K109" s="16"/>
    </row>
    <row r="110" spans="1:11" s="1" customFormat="1">
      <c r="A110" s="16"/>
      <c r="B110" s="16"/>
      <c r="C110" s="16"/>
      <c r="D110" s="16"/>
      <c r="G110" s="53"/>
      <c r="H110" s="16"/>
      <c r="I110" s="16"/>
      <c r="J110" s="16"/>
      <c r="K110" s="16"/>
    </row>
    <row r="111" spans="1:11" s="1" customFormat="1">
      <c r="A111" s="16"/>
      <c r="B111" s="16"/>
      <c r="C111" s="16"/>
      <c r="D111" s="16"/>
      <c r="G111" s="53"/>
      <c r="H111" s="16"/>
      <c r="I111" s="16"/>
      <c r="J111" s="16"/>
      <c r="K111" s="16"/>
    </row>
    <row r="112" spans="1:11" s="1" customFormat="1">
      <c r="A112" s="16"/>
      <c r="B112" s="16"/>
      <c r="C112" s="16"/>
      <c r="D112" s="16"/>
      <c r="G112" s="53"/>
      <c r="H112" s="16"/>
      <c r="I112" s="16"/>
      <c r="J112" s="16"/>
      <c r="K112" s="16"/>
    </row>
    <row r="113" spans="1:11" s="1" customFormat="1">
      <c r="A113" s="16"/>
      <c r="B113" s="16"/>
      <c r="C113" s="16"/>
      <c r="D113" s="16"/>
      <c r="G113" s="53"/>
      <c r="H113" s="16"/>
      <c r="I113" s="16"/>
      <c r="J113" s="16"/>
      <c r="K113" s="16"/>
    </row>
    <row r="114" spans="1:11" s="1" customFormat="1">
      <c r="A114" s="16"/>
      <c r="B114" s="16"/>
      <c r="C114" s="16"/>
      <c r="D114" s="16"/>
      <c r="G114" s="53"/>
      <c r="H114" s="16"/>
      <c r="I114" s="16"/>
      <c r="J114" s="16"/>
      <c r="K114" s="16"/>
    </row>
    <row r="115" spans="1:11" s="1" customFormat="1">
      <c r="A115" s="16"/>
      <c r="B115" s="16"/>
      <c r="C115" s="16"/>
      <c r="D115" s="16"/>
      <c r="G115" s="53"/>
      <c r="H115" s="16"/>
      <c r="I115" s="16"/>
      <c r="J115" s="16"/>
      <c r="K115" s="16"/>
    </row>
    <row r="116" spans="1:11" s="1" customFormat="1">
      <c r="A116" s="16"/>
      <c r="B116" s="16"/>
      <c r="C116" s="16"/>
      <c r="D116" s="16"/>
      <c r="G116" s="53"/>
      <c r="H116" s="16"/>
      <c r="I116" s="16"/>
      <c r="J116" s="16"/>
      <c r="K116" s="16"/>
    </row>
    <row r="117" spans="1:11" s="1" customFormat="1">
      <c r="A117" s="16"/>
      <c r="B117" s="16"/>
      <c r="C117" s="16"/>
      <c r="D117" s="16"/>
      <c r="G117" s="53"/>
      <c r="H117" s="16"/>
      <c r="I117" s="16"/>
      <c r="J117" s="16"/>
      <c r="K117" s="16"/>
    </row>
    <row r="118" spans="1:11" s="1" customFormat="1">
      <c r="A118" s="16"/>
      <c r="B118" s="16"/>
      <c r="C118" s="16"/>
      <c r="D118" s="16"/>
      <c r="G118" s="53"/>
      <c r="H118" s="16"/>
      <c r="I118" s="16"/>
      <c r="J118" s="16"/>
      <c r="K118" s="16"/>
    </row>
    <row r="119" spans="1:11" s="1" customFormat="1">
      <c r="A119" s="16"/>
      <c r="B119" s="16"/>
      <c r="C119" s="16"/>
      <c r="D119" s="16"/>
      <c r="G119" s="53"/>
      <c r="H119" s="16"/>
      <c r="I119" s="16"/>
      <c r="J119" s="16"/>
      <c r="K119" s="16"/>
    </row>
    <row r="120" spans="1:11" s="1" customFormat="1">
      <c r="A120" s="16"/>
      <c r="B120" s="16"/>
      <c r="C120" s="16"/>
      <c r="D120" s="16"/>
      <c r="G120" s="53"/>
      <c r="H120" s="16"/>
      <c r="I120" s="16"/>
      <c r="J120" s="16"/>
      <c r="K120" s="16"/>
    </row>
    <row r="121" spans="1:11" s="1" customFormat="1">
      <c r="A121" s="16"/>
      <c r="B121" s="16"/>
      <c r="C121" s="16"/>
      <c r="D121" s="16"/>
      <c r="G121" s="53"/>
      <c r="H121" s="16"/>
      <c r="I121" s="16"/>
      <c r="J121" s="16"/>
      <c r="K121" s="16"/>
    </row>
    <row r="122" spans="1:11" s="1" customFormat="1">
      <c r="A122" s="16"/>
      <c r="B122" s="16"/>
      <c r="C122" s="16"/>
      <c r="D122" s="16"/>
      <c r="G122" s="53"/>
      <c r="H122" s="16"/>
      <c r="I122" s="16"/>
      <c r="J122" s="16"/>
      <c r="K122" s="16"/>
    </row>
    <row r="123" spans="1:11" s="1" customFormat="1">
      <c r="A123" s="16"/>
      <c r="B123" s="16"/>
      <c r="C123" s="16"/>
      <c r="D123" s="16"/>
      <c r="G123" s="53"/>
      <c r="H123" s="16"/>
      <c r="I123" s="16"/>
      <c r="J123" s="16"/>
      <c r="K123" s="16"/>
    </row>
    <row r="124" spans="1:11" s="1" customFormat="1">
      <c r="A124" s="16"/>
      <c r="B124" s="16"/>
      <c r="C124" s="16"/>
      <c r="D124" s="16"/>
      <c r="G124" s="53"/>
      <c r="H124" s="16"/>
      <c r="I124" s="16"/>
      <c r="J124" s="16"/>
      <c r="K124" s="16"/>
    </row>
    <row r="125" spans="1:11" s="1" customFormat="1">
      <c r="A125" s="16"/>
      <c r="B125" s="16"/>
      <c r="C125" s="16"/>
      <c r="D125" s="16"/>
      <c r="G125" s="53"/>
      <c r="H125" s="16"/>
      <c r="I125" s="16"/>
      <c r="J125" s="16"/>
      <c r="K125" s="16"/>
    </row>
    <row r="126" spans="1:11" s="1" customFormat="1">
      <c r="A126" s="16"/>
      <c r="B126" s="16"/>
      <c r="C126" s="16"/>
      <c r="D126" s="16"/>
      <c r="G126" s="53"/>
      <c r="H126" s="16"/>
      <c r="I126" s="16"/>
      <c r="J126" s="16"/>
      <c r="K126" s="16"/>
    </row>
    <row r="127" spans="1:11" s="1" customFormat="1">
      <c r="A127" s="16"/>
      <c r="B127" s="16"/>
      <c r="C127" s="16"/>
      <c r="D127" s="16"/>
      <c r="G127" s="53"/>
      <c r="H127" s="16"/>
      <c r="I127" s="16"/>
      <c r="J127" s="16"/>
      <c r="K127" s="16"/>
    </row>
    <row r="128" spans="1:11" s="1" customFormat="1">
      <c r="A128" s="16"/>
      <c r="B128" s="16"/>
      <c r="C128" s="16"/>
      <c r="D128" s="16"/>
      <c r="G128" s="53"/>
      <c r="H128" s="16"/>
      <c r="I128" s="16"/>
      <c r="J128" s="16"/>
      <c r="K128" s="16"/>
    </row>
    <row r="129" spans="1:66" s="1" customFormat="1">
      <c r="A129" s="16"/>
      <c r="B129" s="16"/>
      <c r="C129" s="16"/>
      <c r="D129" s="16"/>
      <c r="G129" s="53"/>
      <c r="H129" s="16"/>
      <c r="I129" s="16"/>
      <c r="J129" s="16"/>
      <c r="K129" s="16"/>
    </row>
    <row r="130" spans="1:66" s="1" customFormat="1">
      <c r="A130" s="16"/>
      <c r="B130" s="16"/>
      <c r="C130" s="16"/>
      <c r="D130" s="16"/>
      <c r="G130" s="53"/>
      <c r="H130" s="16"/>
      <c r="I130" s="16"/>
      <c r="J130" s="16"/>
      <c r="K130" s="16"/>
    </row>
    <row r="131" spans="1:66" s="12" customFormat="1">
      <c r="A131" s="16"/>
      <c r="B131" s="16"/>
      <c r="C131" s="16"/>
      <c r="D131" s="16"/>
      <c r="E131" s="1"/>
      <c r="F131" s="1"/>
      <c r="G131" s="53"/>
      <c r="H131" s="16"/>
      <c r="I131" s="16"/>
      <c r="J131" s="16"/>
      <c r="K131" s="1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50"/>
    </row>
    <row r="132" spans="1:66">
      <c r="A132" s="16"/>
      <c r="B132" s="16"/>
      <c r="C132" s="16"/>
      <c r="D132" s="16"/>
      <c r="E132" s="1"/>
      <c r="F132" s="1"/>
      <c r="G132" s="53"/>
      <c r="H132" s="16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51"/>
    </row>
    <row r="133" spans="1:66">
      <c r="A133" s="16"/>
      <c r="B133" s="16"/>
      <c r="C133" s="16"/>
      <c r="D133" s="16"/>
      <c r="E133" s="1"/>
      <c r="F133" s="1"/>
      <c r="G133" s="53"/>
      <c r="H133" s="16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51"/>
    </row>
    <row r="134" spans="1:66">
      <c r="A134" s="16"/>
      <c r="B134" s="16"/>
      <c r="C134" s="16"/>
      <c r="D134" s="16"/>
      <c r="E134" s="1"/>
      <c r="F134" s="1"/>
      <c r="G134" s="53"/>
      <c r="H134" s="16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51"/>
    </row>
    <row r="135" spans="1:66">
      <c r="A135" s="16"/>
      <c r="B135" s="16"/>
      <c r="C135" s="16"/>
      <c r="D135" s="16"/>
      <c r="E135" s="1"/>
      <c r="F135" s="1"/>
      <c r="G135" s="53"/>
      <c r="H135" s="16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51"/>
    </row>
    <row r="136" spans="1:66">
      <c r="A136" s="16"/>
      <c r="B136" s="16"/>
      <c r="C136" s="16"/>
      <c r="D136" s="16"/>
      <c r="E136" s="1"/>
      <c r="F136" s="1"/>
      <c r="G136" s="53"/>
      <c r="H136" s="16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51"/>
    </row>
    <row r="137" spans="1:66">
      <c r="A137" s="16"/>
      <c r="B137" s="16"/>
      <c r="C137" s="16"/>
      <c r="D137" s="16"/>
      <c r="E137" s="1"/>
      <c r="F137" s="1"/>
      <c r="G137" s="53"/>
      <c r="H137" s="16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51"/>
    </row>
    <row r="138" spans="1:66">
      <c r="A138" s="48"/>
      <c r="B138" s="48"/>
      <c r="C138" s="48"/>
      <c r="D138" s="48"/>
      <c r="E138" s="12"/>
      <c r="F138" s="12"/>
      <c r="G138" s="68"/>
      <c r="H138" s="49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51"/>
    </row>
    <row r="139" spans="1:66"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51"/>
    </row>
    <row r="140" spans="1:66"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51"/>
    </row>
    <row r="141" spans="1:66"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51"/>
    </row>
    <row r="142" spans="1:66"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51"/>
    </row>
    <row r="143" spans="1:66"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51"/>
    </row>
    <row r="144" spans="1:66"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51"/>
    </row>
    <row r="145" spans="54:66"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51"/>
    </row>
    <row r="146" spans="54:66"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51"/>
    </row>
    <row r="147" spans="54:66"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51"/>
    </row>
    <row r="148" spans="54:66"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51"/>
    </row>
    <row r="149" spans="54:66"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51"/>
    </row>
    <row r="150" spans="54:66"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51"/>
    </row>
    <row r="151" spans="54:66"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51"/>
    </row>
    <row r="152" spans="54:66"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51"/>
    </row>
    <row r="153" spans="54:66"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51"/>
    </row>
    <row r="154" spans="54:66"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51"/>
    </row>
    <row r="155" spans="54:66"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51"/>
    </row>
    <row r="156" spans="54:66"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51"/>
    </row>
    <row r="157" spans="54:66"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51"/>
    </row>
    <row r="158" spans="54:66"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51"/>
    </row>
    <row r="159" spans="54:66"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51"/>
    </row>
    <row r="160" spans="54:66"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51"/>
    </row>
    <row r="161" spans="54:66"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51"/>
    </row>
    <row r="162" spans="54:66"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51"/>
    </row>
    <row r="163" spans="54:66"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51"/>
    </row>
    <row r="164" spans="54:66"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51"/>
    </row>
    <row r="165" spans="54:66"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51"/>
    </row>
    <row r="166" spans="54:66"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51"/>
    </row>
    <row r="167" spans="54:66"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51"/>
    </row>
    <row r="168" spans="54:66"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51"/>
    </row>
    <row r="169" spans="54:66"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51"/>
    </row>
    <row r="170" spans="54:66"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51"/>
    </row>
    <row r="171" spans="54:66"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51"/>
    </row>
    <row r="172" spans="54:66"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51"/>
    </row>
    <row r="173" spans="54:66"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51"/>
    </row>
    <row r="174" spans="54:66"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51"/>
    </row>
    <row r="175" spans="54:66"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51"/>
    </row>
    <row r="176" spans="54:66"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51"/>
    </row>
    <row r="177" spans="54:190"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51"/>
    </row>
    <row r="178" spans="54:190"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51"/>
    </row>
    <row r="179" spans="54:190"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51"/>
    </row>
    <row r="180" spans="54:190"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51"/>
    </row>
    <row r="181" spans="54:190"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51"/>
    </row>
    <row r="182" spans="54:190"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51"/>
    </row>
    <row r="183" spans="54:190"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52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  <c r="GB183" s="9"/>
      <c r="GC183" s="9"/>
      <c r="GD183" s="9"/>
      <c r="GE183" s="9"/>
      <c r="GF183" s="9"/>
      <c r="GG183" s="9"/>
    </row>
    <row r="184" spans="54:190"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51"/>
    </row>
    <row r="185" spans="54:190"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51"/>
    </row>
    <row r="186" spans="54:190"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51"/>
    </row>
    <row r="187" spans="54:190"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51"/>
    </row>
    <row r="188" spans="54:190"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51"/>
    </row>
    <row r="189" spans="54:190"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51"/>
    </row>
    <row r="190" spans="54:190"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51"/>
    </row>
    <row r="191" spans="54:190"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51"/>
    </row>
    <row r="192" spans="54:190"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51"/>
    </row>
    <row r="193" spans="54:190"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51"/>
    </row>
    <row r="194" spans="54:190"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51"/>
    </row>
    <row r="195" spans="54:190"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51"/>
    </row>
    <row r="196" spans="54:190"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51"/>
    </row>
    <row r="197" spans="54:190"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51"/>
    </row>
    <row r="198" spans="54:190"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51"/>
    </row>
    <row r="199" spans="54:190"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51"/>
    </row>
    <row r="200" spans="54:190"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51"/>
    </row>
    <row r="201" spans="54:190"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51"/>
    </row>
    <row r="202" spans="54:190"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51"/>
    </row>
    <row r="203" spans="54:190"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51"/>
    </row>
    <row r="204" spans="54:190"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51"/>
    </row>
    <row r="205" spans="54:190"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51"/>
    </row>
    <row r="206" spans="54:190"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51"/>
    </row>
    <row r="207" spans="54:190"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51"/>
    </row>
    <row r="208" spans="54:190"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51"/>
    </row>
    <row r="209" spans="54:190"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51"/>
    </row>
    <row r="210" spans="54:190"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51"/>
    </row>
    <row r="211" spans="54:190"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51"/>
    </row>
    <row r="212" spans="54:190"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51"/>
    </row>
    <row r="213" spans="54:190"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51"/>
    </row>
    <row r="214" spans="54:190"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51"/>
    </row>
    <row r="215" spans="54:190"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51"/>
    </row>
    <row r="216" spans="54:190"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51"/>
    </row>
    <row r="217" spans="54:190"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51"/>
    </row>
    <row r="218" spans="54:190"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51"/>
    </row>
    <row r="219" spans="54:190"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51"/>
    </row>
    <row r="220" spans="54:190"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51"/>
    </row>
    <row r="221" spans="54:190"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51"/>
    </row>
    <row r="222" spans="54:190"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51"/>
    </row>
    <row r="223" spans="54:190"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51"/>
    </row>
    <row r="224" spans="54:190"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51"/>
    </row>
    <row r="225" spans="54:190"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51"/>
    </row>
    <row r="226" spans="54:190"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51"/>
    </row>
    <row r="227" spans="54:190"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51"/>
    </row>
    <row r="228" spans="54:190"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51"/>
    </row>
    <row r="229" spans="54:190"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51"/>
    </row>
    <row r="230" spans="54:190"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51"/>
    </row>
    <row r="231" spans="54:190"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51"/>
    </row>
    <row r="232" spans="54:190"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51"/>
    </row>
    <row r="233" spans="54:190"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51"/>
    </row>
    <row r="234" spans="54:190"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51"/>
    </row>
    <row r="235" spans="54:190"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51"/>
    </row>
    <row r="236" spans="54:190"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51"/>
    </row>
    <row r="237" spans="54:190"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51"/>
    </row>
    <row r="238" spans="54:190"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51"/>
    </row>
    <row r="239" spans="54:190"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51"/>
    </row>
    <row r="240" spans="54:190"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51"/>
    </row>
    <row r="241" spans="54:190"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51"/>
    </row>
    <row r="242" spans="54:190"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51"/>
    </row>
    <row r="243" spans="54:190"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51"/>
    </row>
    <row r="244" spans="54:190"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51"/>
    </row>
    <row r="245" spans="54:190"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51"/>
    </row>
    <row r="246" spans="54:190"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51"/>
    </row>
    <row r="247" spans="54:190"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51"/>
    </row>
    <row r="248" spans="54:190"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51"/>
    </row>
    <row r="249" spans="54:190"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51"/>
    </row>
    <row r="250" spans="54:190"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51"/>
    </row>
    <row r="251" spans="54:190"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51"/>
    </row>
    <row r="252" spans="54:190"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51"/>
    </row>
    <row r="253" spans="54:190"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51"/>
    </row>
    <row r="254" spans="54:190"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51"/>
    </row>
    <row r="255" spans="54:190"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51"/>
    </row>
    <row r="256" spans="54:190"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51"/>
    </row>
    <row r="257" spans="54:190"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51"/>
    </row>
    <row r="258" spans="54:190"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51"/>
    </row>
    <row r="259" spans="54:190"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51"/>
    </row>
    <row r="260" spans="54:190"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51"/>
    </row>
    <row r="261" spans="54:190"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51"/>
    </row>
    <row r="262" spans="54:190"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51"/>
    </row>
    <row r="263" spans="54:190"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51"/>
    </row>
    <row r="264" spans="54:190"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51"/>
    </row>
    <row r="265" spans="54:190"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51"/>
    </row>
    <row r="266" spans="54:190"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51"/>
    </row>
    <row r="267" spans="54:190"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51"/>
    </row>
    <row r="268" spans="54:190"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51"/>
    </row>
    <row r="269" spans="54:190"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51"/>
    </row>
    <row r="270" spans="54:190"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51"/>
    </row>
    <row r="271" spans="54:190"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51"/>
    </row>
    <row r="272" spans="54:190"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51"/>
    </row>
    <row r="273" spans="54:190"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51"/>
    </row>
    <row r="274" spans="54:190"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51"/>
    </row>
    <row r="275" spans="54:190"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51"/>
    </row>
    <row r="276" spans="54:190"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51"/>
    </row>
    <row r="277" spans="54:190"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51"/>
    </row>
    <row r="278" spans="54:190"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51"/>
    </row>
    <row r="279" spans="54:190"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51"/>
    </row>
    <row r="280" spans="54:190"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51"/>
    </row>
    <row r="281" spans="54:190"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51"/>
    </row>
    <row r="282" spans="54:190"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51"/>
    </row>
    <row r="283" spans="54:190"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51"/>
    </row>
    <row r="284" spans="54:190"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51"/>
    </row>
    <row r="285" spans="54:190"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51"/>
    </row>
    <row r="286" spans="54:190"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51"/>
    </row>
    <row r="287" spans="54:190"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51"/>
    </row>
    <row r="288" spans="54:190"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51"/>
    </row>
    <row r="289" spans="54:190"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51"/>
    </row>
    <row r="290" spans="54:190"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51"/>
    </row>
    <row r="291" spans="54:190"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51"/>
    </row>
    <row r="292" spans="54:190"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51"/>
    </row>
    <row r="293" spans="54:190"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51"/>
    </row>
    <row r="294" spans="54:190"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51"/>
    </row>
    <row r="295" spans="54:190"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51"/>
    </row>
    <row r="296" spans="54:190"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51"/>
    </row>
    <row r="297" spans="54:190"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51"/>
    </row>
    <row r="298" spans="54:190"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51"/>
    </row>
    <row r="299" spans="54:190"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51"/>
    </row>
    <row r="300" spans="54:190"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51"/>
    </row>
    <row r="301" spans="54:190"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51"/>
    </row>
    <row r="302" spans="54:190"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51"/>
    </row>
    <row r="303" spans="54:190"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51"/>
    </row>
    <row r="304" spans="54:190"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51"/>
    </row>
    <row r="305" spans="54:190"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51"/>
    </row>
    <row r="306" spans="54:190"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51"/>
    </row>
    <row r="307" spans="54:190"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51"/>
    </row>
    <row r="308" spans="54:190"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51"/>
    </row>
    <row r="309" spans="54:190"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51"/>
    </row>
    <row r="310" spans="54:190"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51"/>
    </row>
    <row r="311" spans="54:190"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51"/>
    </row>
    <row r="312" spans="54:190"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51"/>
    </row>
    <row r="313" spans="54:190"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51"/>
    </row>
    <row r="314" spans="54:190"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51"/>
    </row>
    <row r="315" spans="54:190"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51"/>
    </row>
    <row r="316" spans="54:190"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51"/>
    </row>
    <row r="317" spans="54:190"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51"/>
    </row>
    <row r="318" spans="54:190"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51"/>
    </row>
    <row r="319" spans="54:190"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51"/>
    </row>
    <row r="320" spans="54:190"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51"/>
    </row>
    <row r="321" spans="54:190"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51"/>
    </row>
    <row r="322" spans="54:190"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/>
      <c r="BZ322" s="12"/>
      <c r="CA322" s="12"/>
      <c r="CB322" s="12"/>
      <c r="CC322" s="12"/>
      <c r="CD322" s="12"/>
      <c r="CE322" s="12"/>
      <c r="CF322" s="12"/>
      <c r="CG322" s="12"/>
      <c r="CH322" s="12"/>
      <c r="CI322" s="12"/>
      <c r="CJ322" s="12"/>
      <c r="CK322" s="12"/>
      <c r="CL322" s="12"/>
      <c r="CM322" s="12"/>
      <c r="CN322" s="12"/>
      <c r="CO322" s="12"/>
      <c r="CP322" s="12"/>
      <c r="CQ322" s="12"/>
      <c r="CR322" s="12"/>
      <c r="CS322" s="12"/>
      <c r="CT322" s="12"/>
      <c r="CU322" s="12"/>
      <c r="CV322" s="12"/>
      <c r="CW322" s="12"/>
      <c r="CX322" s="12"/>
      <c r="CY322" s="12"/>
      <c r="CZ322" s="12"/>
      <c r="DA322" s="12"/>
      <c r="DB322" s="12"/>
      <c r="DC322" s="12"/>
      <c r="DD322" s="12"/>
      <c r="DE322" s="12"/>
      <c r="DF322" s="12"/>
      <c r="DG322" s="12"/>
      <c r="DH322" s="12"/>
      <c r="DI322" s="12"/>
      <c r="DJ322" s="12"/>
      <c r="DK322" s="12"/>
      <c r="DL322" s="12"/>
      <c r="DM322" s="12"/>
      <c r="DN322" s="12"/>
      <c r="DO322" s="12"/>
      <c r="DP322" s="12"/>
      <c r="DQ322" s="12"/>
      <c r="DR322" s="12"/>
      <c r="DS322" s="12"/>
      <c r="DT322" s="12"/>
      <c r="DU322" s="12"/>
      <c r="DV322" s="12"/>
      <c r="DW322" s="12"/>
      <c r="DX322" s="12"/>
      <c r="DY322" s="12"/>
      <c r="DZ322" s="12"/>
      <c r="EA322" s="12"/>
      <c r="EB322" s="12"/>
      <c r="EC322" s="12"/>
      <c r="ED322" s="12"/>
      <c r="EE322" s="12"/>
      <c r="EF322" s="12"/>
      <c r="EG322" s="12"/>
      <c r="EH322" s="12"/>
      <c r="EI322" s="12"/>
      <c r="EJ322" s="12"/>
      <c r="EK322" s="12"/>
      <c r="EL322" s="12"/>
      <c r="EM322" s="12"/>
      <c r="EN322" s="12"/>
      <c r="EO322" s="12"/>
      <c r="EP322" s="12"/>
      <c r="EQ322" s="12"/>
      <c r="ER322" s="12"/>
      <c r="ES322" s="12"/>
      <c r="ET322" s="12"/>
      <c r="EU322" s="12"/>
      <c r="EV322" s="12"/>
      <c r="EW322" s="12"/>
      <c r="EX322" s="12"/>
      <c r="EY322" s="12"/>
      <c r="EZ322" s="12"/>
      <c r="FA322" s="12"/>
      <c r="FB322" s="12"/>
      <c r="FC322" s="12"/>
      <c r="FD322" s="12"/>
      <c r="FE322" s="12"/>
      <c r="FF322" s="12"/>
      <c r="FG322" s="12"/>
      <c r="FH322" s="12"/>
      <c r="FI322" s="12"/>
      <c r="FJ322" s="12"/>
      <c r="FK322" s="12"/>
      <c r="FL322" s="12"/>
      <c r="FM322" s="12"/>
      <c r="FN322" s="12"/>
      <c r="FO322" s="12"/>
      <c r="FP322" s="12"/>
      <c r="FQ322" s="12"/>
      <c r="FR322" s="12"/>
      <c r="FS322" s="12"/>
      <c r="FT322" s="12"/>
      <c r="FU322" s="12"/>
      <c r="FV322" s="12"/>
      <c r="FW322" s="12"/>
      <c r="FX322" s="12"/>
      <c r="FY322" s="12"/>
      <c r="FZ322" s="12"/>
      <c r="GA322" s="12"/>
      <c r="GB322" s="12"/>
      <c r="GC322" s="12"/>
      <c r="GD322" s="12"/>
      <c r="GE322" s="12"/>
      <c r="GF322" s="12"/>
      <c r="GG322" s="12"/>
    </row>
  </sheetData>
  <autoFilter ref="B3:H90">
    <sortState ref="B4:H92">
      <sortCondition ref="F2"/>
    </sortState>
    <extLst/>
  </autoFilter>
  <sortState ref="B66:M68">
    <sortCondition descending="1" ref="J66:J68"/>
  </sortState>
  <mergeCells count="2">
    <mergeCell ref="A2:K2"/>
    <mergeCell ref="A1:K1"/>
  </mergeCells>
  <phoneticPr fontId="6" type="noConversion"/>
  <printOptions horizontalCentered="1" verticalCentered="1"/>
  <pageMargins left="0.55069444444444404" right="0.55069444444444404" top="0.59027777777777801" bottom="0.5902777777777780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rs_apply</vt:lpstr>
      <vt:lpstr>rs_apply!Print_Area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2023-03-06T05:37:06Z</cp:lastPrinted>
  <dcterms:created xsi:type="dcterms:W3CDTF">2022-07-26T04:58:00Z</dcterms:created>
  <dcterms:modified xsi:type="dcterms:W3CDTF">2023-03-06T05:48:01Z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E2F1066CC31149A681534D14B284AF3B</vt:lpwstr>
  </property>
  <property fmtid="{D5CDD505-2E9C-101B-9397-08002B2CF9AE}" pid="3" name="KSOProductBuildVer">
    <vt:lpwstr>2052-11.1.0.12980</vt:lpwstr>
  </property>
</Properties>
</file>