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<sst xmlns="http://schemas.openxmlformats.org/spreadsheetml/2006/main" count="18" uniqueCount="18">
  <si>
    <t>附件1：考核成绩（按岗位序号排序）</t>
  </si>
  <si>
    <t>序号</t>
  </si>
  <si>
    <t>参聘人员考核编号</t>
  </si>
  <si>
    <t>岗位名称</t>
  </si>
  <si>
    <t>姓名</t>
  </si>
  <si>
    <t>总成绩</t>
  </si>
  <si>
    <t>经济学公共课教师</t>
  </si>
  <si>
    <t>田馨月</t>
  </si>
  <si>
    <t xml:space="preserve">
230601 
</t>
  </si>
  <si>
    <t>旅游管理专业教师</t>
  </si>
  <si>
    <t>董莹</t>
  </si>
  <si>
    <t>市场营销专业教师</t>
  </si>
  <si>
    <t>于楠楠</t>
  </si>
  <si>
    <t xml:space="preserve">
231301 
</t>
  </si>
  <si>
    <t>种子科学与工程专业教师</t>
  </si>
  <si>
    <t>廉宏利</t>
  </si>
  <si>
    <t>轻化工程专业教师(一)</t>
  </si>
  <si>
    <t>徐兵兵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</si>
</sst>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3" sqref="E3"/>
    </sheetView>
  </sheetViews>
  <sheetFormatPr defaultColWidth="9" defaultRowHeight="48" customHeight="1" outlineLevelRow="6" outlineLevelCol="4"/>
  <cols>
    <col min="2" max="2" width="21.625" customWidth="1"/>
    <col min="3" max="4" width="30.875" customWidth="1"/>
    <col min="5" max="5" width="17.3833333333333" customWidth="1"/>
  </cols>
  <sheetData>
    <row r="1" customHeight="1" spans="1:5">
      <c r="A1" s="1" t="s">
        <v>0</v>
      </c>
      <c r="B1" s="1"/>
      <c r="C1" s="1"/>
      <c r="D1" s="1"/>
      <c r="E1" s="1"/>
    </row>
    <row r="2" ht="48.75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2">
        <v>1</v>
      </c>
      <c r="B3" s="2">
        <v>230401</v>
      </c>
      <c r="C3" s="2" t="s">
        <v>6</v>
      </c>
      <c r="D3" s="2" t="s">
        <v>7</v>
      </c>
      <c r="E3" s="4">
        <v>85.1</v>
      </c>
    </row>
    <row r="4" customHeight="1" spans="1:5">
      <c r="A4" s="2">
        <v>2</v>
      </c>
      <c r="B4" s="2" t="s">
        <v>8</v>
      </c>
      <c r="C4" s="2" t="s">
        <v>9</v>
      </c>
      <c r="D4" s="2" t="s">
        <v>10</v>
      </c>
      <c r="E4" s="2">
        <v>81.82</v>
      </c>
    </row>
    <row r="5" customHeight="1" spans="1:5">
      <c r="A5" s="2">
        <v>3</v>
      </c>
      <c r="B5" s="2">
        <v>230701</v>
      </c>
      <c r="C5" s="2" t="s">
        <v>11</v>
      </c>
      <c r="D5" s="2" t="s">
        <v>12</v>
      </c>
      <c r="E5" s="2">
        <v>87.14</v>
      </c>
    </row>
    <row r="6" customHeight="1" spans="1:5">
      <c r="A6" s="2">
        <v>4</v>
      </c>
      <c r="B6" s="2" t="s">
        <v>13</v>
      </c>
      <c r="C6" s="2" t="s">
        <v>14</v>
      </c>
      <c r="D6" s="2" t="s">
        <v>15</v>
      </c>
      <c r="E6" s="2">
        <v>91.36</v>
      </c>
    </row>
    <row r="7" customHeight="1" spans="1:5">
      <c r="A7" s="2">
        <v>5</v>
      </c>
      <c r="B7" s="2">
        <v>232101</v>
      </c>
      <c r="C7" s="2" t="s">
        <v>16</v>
      </c>
      <c r="D7" s="2" t="s">
        <v>17</v>
      </c>
      <c r="E7" s="2">
        <v>94.54</v>
      </c>
    </row>
  </sheetData>
  <sortState ref="B3:F11">
    <sortCondition ref="B3:B11"/>
    <sortCondition ref="E3:E11" descending="1"/>
  </sortState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H3" sqref="H3"/>
    </sheetView>
  </sheetViews>
  <sheetFormatPr defaultColWidth="9" defaultRowHeight="13.5" outlineLevelRow="5" outlineLevelCol="6"/>
  <sheetData>
    <row r="1" spans="1:7">
      <c r="A1">
        <v>94</v>
      </c>
      <c r="B1">
        <f>A1*0.3</f>
        <v>28.2</v>
      </c>
      <c r="C1">
        <v>96.33</v>
      </c>
      <c r="D1">
        <f>C1*0.3</f>
        <v>28.899</v>
      </c>
      <c r="E1">
        <v>91.2</v>
      </c>
      <c r="F1">
        <f>E1*0.4</f>
        <v>36.48</v>
      </c>
      <c r="G1">
        <f>B1+D1+F1</f>
        <v>93.579</v>
      </c>
    </row>
    <row r="2" spans="1:7">
      <c r="A2">
        <v>94.67</v>
      </c>
      <c r="B2">
        <f t="shared" ref="B2:B6" si="0">A2*0.3</f>
        <v>28.401</v>
      </c>
      <c r="C2">
        <v>95.67</v>
      </c>
      <c r="D2">
        <f t="shared" ref="D2:D6" si="1">C2*0.3</f>
        <v>28.701</v>
      </c>
      <c r="E2">
        <v>93</v>
      </c>
      <c r="F2">
        <f t="shared" ref="F2:F6" si="2">E2*0.4</f>
        <v>37.2</v>
      </c>
      <c r="G2">
        <f t="shared" ref="G2:G6" si="3">B2+D2+F2</f>
        <v>94.302</v>
      </c>
    </row>
    <row r="3" spans="1:7">
      <c r="A3">
        <v>90.3</v>
      </c>
      <c r="B3">
        <f t="shared" si="0"/>
        <v>27.09</v>
      </c>
      <c r="C3">
        <v>88.7</v>
      </c>
      <c r="D3">
        <f t="shared" si="1"/>
        <v>26.61</v>
      </c>
      <c r="E3">
        <v>87</v>
      </c>
      <c r="F3">
        <f t="shared" si="2"/>
        <v>34.8</v>
      </c>
      <c r="G3">
        <f t="shared" si="3"/>
        <v>88.5</v>
      </c>
    </row>
    <row r="4" spans="1:7">
      <c r="A4">
        <v>93.33</v>
      </c>
      <c r="B4">
        <f t="shared" si="0"/>
        <v>27.999</v>
      </c>
      <c r="C4">
        <v>93.33</v>
      </c>
      <c r="D4">
        <f t="shared" si="1"/>
        <v>27.999</v>
      </c>
      <c r="E4">
        <v>91.2</v>
      </c>
      <c r="F4">
        <f t="shared" si="2"/>
        <v>36.48</v>
      </c>
      <c r="G4">
        <f t="shared" si="3"/>
        <v>92.478</v>
      </c>
    </row>
    <row r="5" spans="1:7">
      <c r="A5">
        <v>92.7</v>
      </c>
      <c r="B5">
        <f t="shared" si="0"/>
        <v>27.81</v>
      </c>
      <c r="C5">
        <v>93</v>
      </c>
      <c r="D5">
        <f t="shared" si="1"/>
        <v>27.9</v>
      </c>
      <c r="E5">
        <v>91.2</v>
      </c>
      <c r="F5">
        <f t="shared" si="2"/>
        <v>36.48</v>
      </c>
      <c r="G5">
        <f t="shared" si="3"/>
        <v>92.19</v>
      </c>
    </row>
    <row r="6" spans="1:7">
      <c r="A6">
        <v>87</v>
      </c>
      <c r="B6">
        <f t="shared" si="0"/>
        <v>26.1</v>
      </c>
      <c r="C6">
        <v>87.3</v>
      </c>
      <c r="D6">
        <f t="shared" si="1"/>
        <v>26.19</v>
      </c>
      <c r="E6">
        <v>93.2</v>
      </c>
      <c r="F6">
        <f t="shared" si="2"/>
        <v>37.28</v>
      </c>
      <c r="G6">
        <f t="shared" si="3"/>
        <v>89.57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旺仔其</cp:lastModifiedBy>
  <dcterms:created xsi:type="dcterms:W3CDTF">2021-06-08T01:38:00Z</dcterms:created>
  <dcterms:modified xsi:type="dcterms:W3CDTF">2023-05-16T06:45:10Z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8F7DC10F35FB4BD6ADF51A358BF06A08</vt:lpwstr>
  </property>
  <property fmtid="{D5CDD505-2E9C-101B-9397-08002B2CF9AE}" pid="3" name="KSOProductBuildVer">
    <vt:lpwstr>2052-11.1.0.14309</vt:lpwstr>
  </property>
</Properties>
</file>