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shichu\Desktop\23.6阜新高等专科学校 阜新市卫生学校面向社会公开招聘教师工作实施方案\发布公告\面试结果\"/>
    </mc:Choice>
  </mc:AlternateContent>
  <xr:revisionPtr revIDLastSave="0" documentId="13_ncr:1_{07E33B2B-1755-437D-AB8F-644C3DCB9B99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sheet1" sheetId="16" r:id="rId1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L4" i="16" l="1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I22" i="16"/>
  <c r="I21" i="16"/>
  <c r="I24" i="16"/>
  <c r="I23" i="16"/>
  <c r="I3" i="16"/>
  <c r="I7" i="16"/>
  <c r="I5" i="16"/>
  <c r="I10" i="16"/>
  <c r="I8" i="16"/>
  <c r="I6" i="16"/>
  <c r="I9" i="16"/>
  <c r="I12" i="16"/>
  <c r="I11" i="16"/>
  <c r="I15" i="16"/>
  <c r="I13" i="16"/>
  <c r="I16" i="16"/>
  <c r="I14" i="16"/>
  <c r="I17" i="16"/>
  <c r="I18" i="16"/>
  <c r="I19" i="16"/>
  <c r="I20" i="16"/>
  <c r="G7" i="16" l="1"/>
  <c r="J7" i="16" s="1"/>
  <c r="K7" i="16" s="1"/>
  <c r="G5" i="16"/>
  <c r="J5" i="16" s="1"/>
  <c r="K5" i="16" s="1"/>
  <c r="G10" i="16"/>
  <c r="J10" i="16" s="1"/>
  <c r="K10" i="16" s="1"/>
  <c r="G8" i="16"/>
  <c r="J8" i="16" s="1"/>
  <c r="K8" i="16" s="1"/>
  <c r="G6" i="16"/>
  <c r="J6" i="16" s="1"/>
  <c r="K6" i="16" s="1"/>
  <c r="G9" i="16"/>
  <c r="J9" i="16" s="1"/>
  <c r="K9" i="16" s="1"/>
  <c r="G12" i="16"/>
  <c r="J12" i="16" s="1"/>
  <c r="G11" i="16"/>
  <c r="J11" i="16" s="1"/>
  <c r="G15" i="16"/>
  <c r="J15" i="16" s="1"/>
  <c r="K15" i="16" s="1"/>
  <c r="G13" i="16"/>
  <c r="J13" i="16" s="1"/>
  <c r="K13" i="16" s="1"/>
  <c r="G16" i="16"/>
  <c r="J16" i="16" s="1"/>
  <c r="K16" i="16" s="1"/>
  <c r="G14" i="16"/>
  <c r="J14" i="16" s="1"/>
  <c r="K14" i="16" s="1"/>
  <c r="G17" i="16"/>
  <c r="J17" i="16" s="1"/>
  <c r="K17" i="16" s="1"/>
  <c r="G18" i="16"/>
  <c r="J18" i="16" s="1"/>
  <c r="K18" i="16" s="1"/>
  <c r="G19" i="16"/>
  <c r="J19" i="16" s="1"/>
  <c r="K19" i="16" s="1"/>
  <c r="G20" i="16"/>
  <c r="J20" i="16" s="1"/>
  <c r="K20" i="16" s="1"/>
  <c r="G25" i="16"/>
  <c r="G22" i="16"/>
  <c r="J22" i="16" s="1"/>
  <c r="K22" i="16" s="1"/>
  <c r="G21" i="16"/>
  <c r="J21" i="16" s="1"/>
  <c r="K21" i="16" s="1"/>
  <c r="G24" i="16"/>
  <c r="J24" i="16" s="1"/>
  <c r="K24" i="16" s="1"/>
  <c r="G23" i="16"/>
  <c r="J23" i="16" s="1"/>
  <c r="K23" i="16" s="1"/>
  <c r="G3" i="16"/>
  <c r="J3" i="16" s="1"/>
  <c r="K3" i="16" s="1"/>
  <c r="E7" i="16"/>
  <c r="E5" i="16"/>
  <c r="E10" i="16"/>
  <c r="E8" i="16"/>
  <c r="E6" i="16"/>
  <c r="E9" i="16"/>
  <c r="E12" i="16"/>
  <c r="E11" i="16"/>
  <c r="E15" i="16"/>
  <c r="E13" i="16"/>
  <c r="E16" i="16"/>
  <c r="E14" i="16"/>
  <c r="E17" i="16"/>
  <c r="E18" i="16"/>
  <c r="E19" i="16"/>
  <c r="E20" i="16"/>
  <c r="E25" i="16"/>
  <c r="E22" i="16"/>
  <c r="E21" i="16"/>
  <c r="E24" i="16"/>
  <c r="E23" i="16"/>
  <c r="E3" i="16"/>
  <c r="I4" i="16"/>
  <c r="G4" i="16"/>
  <c r="E4" i="16"/>
  <c r="L3" i="16" l="1"/>
  <c r="L25" i="16"/>
  <c r="K11" i="16"/>
  <c r="K12" i="16"/>
  <c r="J4" i="16"/>
  <c r="K4" i="16" s="1"/>
</calcChain>
</file>

<file path=xl/sharedStrings.xml><?xml version="1.0" encoding="utf-8"?>
<sst xmlns="http://schemas.openxmlformats.org/spreadsheetml/2006/main" count="63" uniqueCount="44">
  <si>
    <t>阜新高等专科学校 阜新市卫生学校2023年公开招聘教师成绩公告</t>
  </si>
  <si>
    <t>报考岗位</t>
  </si>
  <si>
    <t>准考证号</t>
  </si>
  <si>
    <t>姓名</t>
  </si>
  <si>
    <t>笔试   成绩</t>
  </si>
  <si>
    <t>笔试成绩50%</t>
  </si>
  <si>
    <t>面试（试讲）           成绩</t>
  </si>
  <si>
    <t>面试（试讲）           成绩50%</t>
  </si>
  <si>
    <t>面试（实操）           成绩</t>
  </si>
  <si>
    <t>面试（实操）           成绩50%</t>
  </si>
  <si>
    <t>面试总成绩</t>
  </si>
  <si>
    <t>面试总成绩50%</t>
  </si>
  <si>
    <t>总成绩</t>
  </si>
  <si>
    <t>按岗位排名</t>
  </si>
  <si>
    <t>畜牧兽医类专业教师</t>
  </si>
  <si>
    <t>张恒瑞</t>
  </si>
  <si>
    <t>董云凤</t>
  </si>
  <si>
    <t>王云冲</t>
  </si>
  <si>
    <t>陈浩</t>
  </si>
  <si>
    <t>赵敏</t>
  </si>
  <si>
    <t>刘兆慧</t>
  </si>
  <si>
    <t>朱耀才</t>
  </si>
  <si>
    <t>医学护理类专业教师</t>
  </si>
  <si>
    <t>关凌</t>
  </si>
  <si>
    <t>宫欣雨</t>
  </si>
  <si>
    <t>张令仪</t>
  </si>
  <si>
    <t>卢淑超</t>
  </si>
  <si>
    <t>陈曦</t>
  </si>
  <si>
    <t>肖添</t>
  </si>
  <si>
    <t>道桥工程类教师</t>
  </si>
  <si>
    <t>郭天宇</t>
  </si>
  <si>
    <t>王阔</t>
  </si>
  <si>
    <t>白伟才</t>
  </si>
  <si>
    <t>王亚楠</t>
  </si>
  <si>
    <t>医学类专业教师</t>
  </si>
  <si>
    <t>韩为</t>
  </si>
  <si>
    <t>医学护理专业教师</t>
  </si>
  <si>
    <t>马浚</t>
  </si>
  <si>
    <t>张艺潆</t>
  </si>
  <si>
    <t>郑楠</t>
  </si>
  <si>
    <t>张婴媚</t>
  </si>
  <si>
    <t>——</t>
    <phoneticPr fontId="3" type="noConversion"/>
  </si>
  <si>
    <t>王岩</t>
    <phoneticPr fontId="3" type="noConversion"/>
  </si>
  <si>
    <t>——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</si>
</sst>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"/>
  <sheetViews>
    <sheetView tabSelected="1" zoomScale="90" zoomScaleNormal="9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L26" sqref="L26"/>
    </sheetView>
  </sheetViews>
  <sheetFormatPr defaultColWidth="9" defaultRowHeight="14" x14ac:dyDescent="0.25"/>
  <cols>
    <col min="1" max="1" width="20.453125" customWidth="1"/>
    <col min="2" max="2" width="12.453125" bestFit="1" customWidth="1"/>
    <col min="3" max="3" width="7.26953125" bestFit="1" customWidth="1"/>
    <col min="4" max="4" width="6.453125" bestFit="1" customWidth="1"/>
    <col min="5" max="5" width="9.6328125" bestFit="1" customWidth="1"/>
    <col min="6" max="9" width="14.08984375" bestFit="1" customWidth="1"/>
    <col min="10" max="10" width="8.36328125" customWidth="1"/>
    <col min="11" max="11" width="9.6328125" bestFit="1" customWidth="1"/>
    <col min="12" max="12" width="7.7265625" bestFit="1" customWidth="1"/>
    <col min="13" max="13" width="7.54296875" customWidth="1"/>
  </cols>
  <sheetData>
    <row r="1" spans="1:13" ht="41.2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33" customHeight="1" x14ac:dyDescent="0.25">
      <c r="A2" s="2" t="s">
        <v>1</v>
      </c>
      <c r="B2" s="2" t="s">
        <v>2</v>
      </c>
      <c r="C2" s="7" t="s">
        <v>3</v>
      </c>
      <c r="D2" s="2" t="s">
        <v>4</v>
      </c>
      <c r="E2" s="5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s="1" customFormat="1" ht="33" customHeight="1" x14ac:dyDescent="0.25">
      <c r="A3" s="3" t="s">
        <v>14</v>
      </c>
      <c r="B3" s="3">
        <v>23010101007</v>
      </c>
      <c r="C3" s="8" t="s">
        <v>16</v>
      </c>
      <c r="D3" s="3">
        <v>64.099999999999994</v>
      </c>
      <c r="E3" s="6">
        <f t="shared" ref="E3:E16" si="0">D3*0.5</f>
        <v>32.049999999999997</v>
      </c>
      <c r="F3" s="6">
        <v>92.2</v>
      </c>
      <c r="G3" s="6">
        <f t="shared" ref="G3:G16" si="1">F3*0.5</f>
        <v>46.1</v>
      </c>
      <c r="H3" s="6">
        <v>94.6</v>
      </c>
      <c r="I3" s="6">
        <f t="shared" ref="I3:I16" si="2">H3*0.5</f>
        <v>47.3</v>
      </c>
      <c r="J3" s="6">
        <f t="shared" ref="J3:J16" si="3">G3+I3</f>
        <v>93.4</v>
      </c>
      <c r="K3" s="6">
        <f t="shared" ref="K3:K16" si="4">J3*0.5</f>
        <v>46.7</v>
      </c>
      <c r="L3" s="6">
        <f t="shared" ref="L3:L24" si="5">E3+K3</f>
        <v>78.75</v>
      </c>
      <c r="M3" s="6">
        <v>1</v>
      </c>
    </row>
    <row r="4" spans="1:13" s="1" customFormat="1" ht="33" customHeight="1" x14ac:dyDescent="0.25">
      <c r="A4" s="3" t="s">
        <v>14</v>
      </c>
      <c r="B4" s="3">
        <v>23010102011</v>
      </c>
      <c r="C4" s="8" t="s">
        <v>15</v>
      </c>
      <c r="D4" s="3">
        <v>67.3</v>
      </c>
      <c r="E4" s="6">
        <f t="shared" si="0"/>
        <v>33.65</v>
      </c>
      <c r="F4" s="6">
        <v>88.2</v>
      </c>
      <c r="G4" s="6">
        <f t="shared" si="1"/>
        <v>44.1</v>
      </c>
      <c r="H4" s="6">
        <v>83.6</v>
      </c>
      <c r="I4" s="6">
        <f t="shared" si="2"/>
        <v>41.8</v>
      </c>
      <c r="J4" s="6">
        <f t="shared" si="3"/>
        <v>85.9</v>
      </c>
      <c r="K4" s="6">
        <f t="shared" si="4"/>
        <v>42.95</v>
      </c>
      <c r="L4" s="6">
        <f t="shared" si="5"/>
        <v>76.599999999999994</v>
      </c>
      <c r="M4" s="6">
        <v>2</v>
      </c>
    </row>
    <row r="5" spans="1:13" s="1" customFormat="1" ht="33" customHeight="1" x14ac:dyDescent="0.25">
      <c r="A5" s="3" t="s">
        <v>14</v>
      </c>
      <c r="B5" s="3">
        <v>23010102001</v>
      </c>
      <c r="C5" s="8" t="s">
        <v>17</v>
      </c>
      <c r="D5" s="3">
        <v>58.5</v>
      </c>
      <c r="E5" s="6">
        <f t="shared" si="0"/>
        <v>29.25</v>
      </c>
      <c r="F5" s="6">
        <v>91.6</v>
      </c>
      <c r="G5" s="6">
        <f t="shared" si="1"/>
        <v>45.8</v>
      </c>
      <c r="H5" s="6">
        <v>87.4</v>
      </c>
      <c r="I5" s="6">
        <f t="shared" si="2"/>
        <v>43.7</v>
      </c>
      <c r="J5" s="6">
        <f t="shared" si="3"/>
        <v>89.5</v>
      </c>
      <c r="K5" s="6">
        <f t="shared" si="4"/>
        <v>44.75</v>
      </c>
      <c r="L5" s="6">
        <f t="shared" si="5"/>
        <v>74</v>
      </c>
      <c r="M5" s="6">
        <v>3</v>
      </c>
    </row>
    <row r="6" spans="1:13" s="1" customFormat="1" ht="33" customHeight="1" x14ac:dyDescent="0.25">
      <c r="A6" s="3" t="s">
        <v>14</v>
      </c>
      <c r="B6" s="3">
        <v>23010101020</v>
      </c>
      <c r="C6" s="8" t="s">
        <v>20</v>
      </c>
      <c r="D6" s="3">
        <v>54.9</v>
      </c>
      <c r="E6" s="6">
        <f t="shared" si="0"/>
        <v>27.45</v>
      </c>
      <c r="F6" s="6">
        <v>75.599999999999994</v>
      </c>
      <c r="G6" s="6">
        <f t="shared" si="1"/>
        <v>37.799999999999997</v>
      </c>
      <c r="H6" s="6">
        <v>97.4</v>
      </c>
      <c r="I6" s="6">
        <f t="shared" si="2"/>
        <v>48.7</v>
      </c>
      <c r="J6" s="6">
        <f t="shared" si="3"/>
        <v>86.5</v>
      </c>
      <c r="K6" s="6">
        <f t="shared" si="4"/>
        <v>43.25</v>
      </c>
      <c r="L6" s="6">
        <f t="shared" si="5"/>
        <v>70.7</v>
      </c>
      <c r="M6" s="6">
        <v>4</v>
      </c>
    </row>
    <row r="7" spans="1:13" s="1" customFormat="1" ht="33" customHeight="1" x14ac:dyDescent="0.25">
      <c r="A7" s="3" t="s">
        <v>14</v>
      </c>
      <c r="B7" s="3">
        <v>23010101029</v>
      </c>
      <c r="C7" s="9" t="s">
        <v>42</v>
      </c>
      <c r="D7" s="3">
        <v>58.8</v>
      </c>
      <c r="E7" s="6">
        <f t="shared" si="0"/>
        <v>29.4</v>
      </c>
      <c r="F7" s="6">
        <v>67.400000000000006</v>
      </c>
      <c r="G7" s="6">
        <f t="shared" si="1"/>
        <v>33.700000000000003</v>
      </c>
      <c r="H7" s="6">
        <v>65</v>
      </c>
      <c r="I7" s="6">
        <f t="shared" si="2"/>
        <v>32.5</v>
      </c>
      <c r="J7" s="6">
        <f t="shared" si="3"/>
        <v>66.2</v>
      </c>
      <c r="K7" s="6">
        <f t="shared" si="4"/>
        <v>33.1</v>
      </c>
      <c r="L7" s="6">
        <f t="shared" si="5"/>
        <v>62.5</v>
      </c>
      <c r="M7" s="6">
        <v>5</v>
      </c>
    </row>
    <row r="8" spans="1:13" s="1" customFormat="1" ht="33" customHeight="1" x14ac:dyDescent="0.25">
      <c r="A8" s="3" t="s">
        <v>14</v>
      </c>
      <c r="B8" s="3">
        <v>23010102013</v>
      </c>
      <c r="C8" s="8" t="s">
        <v>19</v>
      </c>
      <c r="D8" s="3">
        <v>55.8</v>
      </c>
      <c r="E8" s="6">
        <f t="shared" si="0"/>
        <v>27.9</v>
      </c>
      <c r="F8" s="6">
        <v>72.400000000000006</v>
      </c>
      <c r="G8" s="6">
        <f t="shared" si="1"/>
        <v>36.200000000000003</v>
      </c>
      <c r="H8" s="6">
        <v>44</v>
      </c>
      <c r="I8" s="6">
        <f t="shared" si="2"/>
        <v>22</v>
      </c>
      <c r="J8" s="6">
        <f t="shared" si="3"/>
        <v>58.2</v>
      </c>
      <c r="K8" s="6">
        <f t="shared" si="4"/>
        <v>29.1</v>
      </c>
      <c r="L8" s="6">
        <f t="shared" si="5"/>
        <v>57</v>
      </c>
      <c r="M8" s="6">
        <v>6</v>
      </c>
    </row>
    <row r="9" spans="1:13" s="1" customFormat="1" ht="33" customHeight="1" x14ac:dyDescent="0.25">
      <c r="A9" s="3" t="s">
        <v>14</v>
      </c>
      <c r="B9" s="3">
        <v>23010102019</v>
      </c>
      <c r="C9" s="8" t="s">
        <v>21</v>
      </c>
      <c r="D9" s="4">
        <v>54</v>
      </c>
      <c r="E9" s="6">
        <f t="shared" si="0"/>
        <v>27</v>
      </c>
      <c r="F9" s="6">
        <v>61.2</v>
      </c>
      <c r="G9" s="6">
        <f t="shared" si="1"/>
        <v>30.6</v>
      </c>
      <c r="H9" s="6">
        <v>41.8</v>
      </c>
      <c r="I9" s="6">
        <f t="shared" si="2"/>
        <v>20.9</v>
      </c>
      <c r="J9" s="6">
        <f t="shared" si="3"/>
        <v>51.5</v>
      </c>
      <c r="K9" s="6">
        <f t="shared" si="4"/>
        <v>25.75</v>
      </c>
      <c r="L9" s="6">
        <f t="shared" si="5"/>
        <v>52.75</v>
      </c>
      <c r="M9" s="6">
        <v>7</v>
      </c>
    </row>
    <row r="10" spans="1:13" s="1" customFormat="1" ht="33" customHeight="1" x14ac:dyDescent="0.25">
      <c r="A10" s="3" t="s">
        <v>14</v>
      </c>
      <c r="B10" s="3">
        <v>23010101004</v>
      </c>
      <c r="C10" s="8" t="s">
        <v>18</v>
      </c>
      <c r="D10" s="3">
        <v>58.3</v>
      </c>
      <c r="E10" s="6">
        <f t="shared" si="0"/>
        <v>29.15</v>
      </c>
      <c r="F10" s="6">
        <v>0</v>
      </c>
      <c r="G10" s="6">
        <f t="shared" si="1"/>
        <v>0</v>
      </c>
      <c r="H10" s="6">
        <v>0</v>
      </c>
      <c r="I10" s="6">
        <f t="shared" si="2"/>
        <v>0</v>
      </c>
      <c r="J10" s="6">
        <f t="shared" si="3"/>
        <v>0</v>
      </c>
      <c r="K10" s="6">
        <f t="shared" si="4"/>
        <v>0</v>
      </c>
      <c r="L10" s="6">
        <f t="shared" si="5"/>
        <v>29.15</v>
      </c>
      <c r="M10" s="6">
        <v>8</v>
      </c>
    </row>
    <row r="11" spans="1:13" s="1" customFormat="1" ht="33" customHeight="1" x14ac:dyDescent="0.25">
      <c r="A11" s="3" t="s">
        <v>22</v>
      </c>
      <c r="B11" s="3">
        <v>23010203018</v>
      </c>
      <c r="C11" s="8" t="s">
        <v>24</v>
      </c>
      <c r="D11" s="3">
        <v>79.400000000000006</v>
      </c>
      <c r="E11" s="6">
        <f t="shared" si="0"/>
        <v>39.700000000000003</v>
      </c>
      <c r="F11" s="6">
        <v>94.6</v>
      </c>
      <c r="G11" s="6">
        <f t="shared" si="1"/>
        <v>47.3</v>
      </c>
      <c r="H11" s="6">
        <v>94.8</v>
      </c>
      <c r="I11" s="6">
        <f t="shared" si="2"/>
        <v>47.4</v>
      </c>
      <c r="J11" s="6">
        <f t="shared" si="3"/>
        <v>94.699999999999989</v>
      </c>
      <c r="K11" s="6">
        <f t="shared" si="4"/>
        <v>47.349999999999994</v>
      </c>
      <c r="L11" s="6">
        <f t="shared" si="5"/>
        <v>87.05</v>
      </c>
      <c r="M11" s="6">
        <v>1</v>
      </c>
    </row>
    <row r="12" spans="1:13" s="1" customFormat="1" ht="33" customHeight="1" x14ac:dyDescent="0.25">
      <c r="A12" s="3" t="s">
        <v>22</v>
      </c>
      <c r="B12" s="3">
        <v>23010203019</v>
      </c>
      <c r="C12" s="8" t="s">
        <v>23</v>
      </c>
      <c r="D12" s="3">
        <v>79.8</v>
      </c>
      <c r="E12" s="6">
        <f t="shared" si="0"/>
        <v>39.9</v>
      </c>
      <c r="F12" s="6">
        <v>95.2</v>
      </c>
      <c r="G12" s="6">
        <f t="shared" si="1"/>
        <v>47.6</v>
      </c>
      <c r="H12" s="6">
        <v>92.4</v>
      </c>
      <c r="I12" s="6">
        <f t="shared" si="2"/>
        <v>46.2</v>
      </c>
      <c r="J12" s="6">
        <f t="shared" si="3"/>
        <v>93.800000000000011</v>
      </c>
      <c r="K12" s="6">
        <f t="shared" si="4"/>
        <v>46.900000000000006</v>
      </c>
      <c r="L12" s="6">
        <f t="shared" si="5"/>
        <v>86.800000000000011</v>
      </c>
      <c r="M12" s="6">
        <v>2</v>
      </c>
    </row>
    <row r="13" spans="1:13" s="1" customFormat="1" ht="33" customHeight="1" x14ac:dyDescent="0.25">
      <c r="A13" s="3" t="s">
        <v>22</v>
      </c>
      <c r="B13" s="3">
        <v>23010204013</v>
      </c>
      <c r="C13" s="8" t="s">
        <v>26</v>
      </c>
      <c r="D13" s="3">
        <v>77.099999999999994</v>
      </c>
      <c r="E13" s="6">
        <f t="shared" si="0"/>
        <v>38.549999999999997</v>
      </c>
      <c r="F13" s="6">
        <v>92</v>
      </c>
      <c r="G13" s="6">
        <f t="shared" si="1"/>
        <v>46</v>
      </c>
      <c r="H13" s="6">
        <v>98.2</v>
      </c>
      <c r="I13" s="6">
        <f t="shared" si="2"/>
        <v>49.1</v>
      </c>
      <c r="J13" s="6">
        <f t="shared" si="3"/>
        <v>95.1</v>
      </c>
      <c r="K13" s="6">
        <f t="shared" si="4"/>
        <v>47.55</v>
      </c>
      <c r="L13" s="6">
        <f t="shared" si="5"/>
        <v>86.1</v>
      </c>
      <c r="M13" s="6">
        <v>3</v>
      </c>
    </row>
    <row r="14" spans="1:13" s="1" customFormat="1" ht="33" customHeight="1" x14ac:dyDescent="0.25">
      <c r="A14" s="3" t="s">
        <v>22</v>
      </c>
      <c r="B14" s="3">
        <v>23010205003</v>
      </c>
      <c r="C14" s="8" t="s">
        <v>28</v>
      </c>
      <c r="D14" s="3">
        <v>74.8</v>
      </c>
      <c r="E14" s="6">
        <f t="shared" si="0"/>
        <v>37.4</v>
      </c>
      <c r="F14" s="6">
        <v>71.599999999999994</v>
      </c>
      <c r="G14" s="6">
        <f t="shared" si="1"/>
        <v>35.799999999999997</v>
      </c>
      <c r="H14" s="6">
        <v>86.4</v>
      </c>
      <c r="I14" s="6">
        <f t="shared" si="2"/>
        <v>43.2</v>
      </c>
      <c r="J14" s="6">
        <f t="shared" si="3"/>
        <v>79</v>
      </c>
      <c r="K14" s="6">
        <f t="shared" si="4"/>
        <v>39.5</v>
      </c>
      <c r="L14" s="6">
        <f t="shared" si="5"/>
        <v>76.900000000000006</v>
      </c>
      <c r="M14" s="6">
        <v>4</v>
      </c>
    </row>
    <row r="15" spans="1:13" s="1" customFormat="1" ht="33" customHeight="1" x14ac:dyDescent="0.25">
      <c r="A15" s="3" t="s">
        <v>22</v>
      </c>
      <c r="B15" s="3">
        <v>23010205010</v>
      </c>
      <c r="C15" s="8" t="s">
        <v>25</v>
      </c>
      <c r="D15" s="3">
        <v>78.900000000000006</v>
      </c>
      <c r="E15" s="6">
        <f t="shared" si="0"/>
        <v>39.450000000000003</v>
      </c>
      <c r="F15" s="6">
        <v>83.8</v>
      </c>
      <c r="G15" s="6">
        <f t="shared" si="1"/>
        <v>41.9</v>
      </c>
      <c r="H15" s="6">
        <v>0</v>
      </c>
      <c r="I15" s="6">
        <f t="shared" si="2"/>
        <v>0</v>
      </c>
      <c r="J15" s="6">
        <f t="shared" si="3"/>
        <v>41.9</v>
      </c>
      <c r="K15" s="6">
        <f t="shared" si="4"/>
        <v>20.95</v>
      </c>
      <c r="L15" s="6">
        <f t="shared" si="5"/>
        <v>60.400000000000006</v>
      </c>
      <c r="M15" s="6">
        <v>5</v>
      </c>
    </row>
    <row r="16" spans="1:13" s="1" customFormat="1" ht="33" customHeight="1" x14ac:dyDescent="0.25">
      <c r="A16" s="3" t="s">
        <v>22</v>
      </c>
      <c r="B16" s="3">
        <v>23010203009</v>
      </c>
      <c r="C16" s="8" t="s">
        <v>27</v>
      </c>
      <c r="D16" s="3">
        <v>75.099999999999994</v>
      </c>
      <c r="E16" s="6">
        <f t="shared" si="0"/>
        <v>37.549999999999997</v>
      </c>
      <c r="F16" s="6">
        <v>81.2</v>
      </c>
      <c r="G16" s="6">
        <f t="shared" si="1"/>
        <v>40.6</v>
      </c>
      <c r="H16" s="6">
        <v>0</v>
      </c>
      <c r="I16" s="6">
        <f t="shared" si="2"/>
        <v>0</v>
      </c>
      <c r="J16" s="6">
        <f t="shared" si="3"/>
        <v>40.6</v>
      </c>
      <c r="K16" s="6">
        <f t="shared" si="4"/>
        <v>20.3</v>
      </c>
      <c r="L16" s="6">
        <f t="shared" si="5"/>
        <v>57.849999999999994</v>
      </c>
      <c r="M16" s="6">
        <v>6</v>
      </c>
    </row>
    <row r="17" spans="1:13" s="1" customFormat="1" ht="33" customHeight="1" x14ac:dyDescent="0.25">
      <c r="A17" s="3" t="s">
        <v>29</v>
      </c>
      <c r="B17" s="3">
        <v>23010306002</v>
      </c>
      <c r="C17" s="8" t="s">
        <v>30</v>
      </c>
      <c r="D17" s="3">
        <v>54.5</v>
      </c>
      <c r="E17" s="6">
        <f t="shared" ref="E17:E24" si="6">D17*0.5</f>
        <v>27.25</v>
      </c>
      <c r="F17" s="6">
        <v>82.8</v>
      </c>
      <c r="G17" s="6">
        <f t="shared" ref="G17:G24" si="7">F17*0.5</f>
        <v>41.4</v>
      </c>
      <c r="H17" s="6">
        <v>98.2</v>
      </c>
      <c r="I17" s="6">
        <f t="shared" ref="I17:I24" si="8">H17*0.5</f>
        <v>49.1</v>
      </c>
      <c r="J17" s="6">
        <f t="shared" ref="J17:J24" si="9">G17+I17</f>
        <v>90.5</v>
      </c>
      <c r="K17" s="6">
        <f t="shared" ref="K17:K24" si="10">J17*0.5</f>
        <v>45.25</v>
      </c>
      <c r="L17" s="6">
        <f t="shared" si="5"/>
        <v>72.5</v>
      </c>
      <c r="M17" s="6">
        <v>1</v>
      </c>
    </row>
    <row r="18" spans="1:13" s="1" customFormat="1" ht="33" customHeight="1" x14ac:dyDescent="0.25">
      <c r="A18" s="3" t="s">
        <v>29</v>
      </c>
      <c r="B18" s="3">
        <v>23010306009</v>
      </c>
      <c r="C18" s="8" t="s">
        <v>31</v>
      </c>
      <c r="D18" s="3">
        <v>51.9</v>
      </c>
      <c r="E18" s="6">
        <f t="shared" si="6"/>
        <v>25.95</v>
      </c>
      <c r="F18" s="6">
        <v>86.6</v>
      </c>
      <c r="G18" s="6">
        <f t="shared" si="7"/>
        <v>43.3</v>
      </c>
      <c r="H18" s="6">
        <v>69</v>
      </c>
      <c r="I18" s="6">
        <f t="shared" si="8"/>
        <v>34.5</v>
      </c>
      <c r="J18" s="6">
        <f t="shared" si="9"/>
        <v>77.8</v>
      </c>
      <c r="K18" s="6">
        <f t="shared" si="10"/>
        <v>38.9</v>
      </c>
      <c r="L18" s="6">
        <f t="shared" si="5"/>
        <v>64.849999999999994</v>
      </c>
      <c r="M18" s="6">
        <v>2</v>
      </c>
    </row>
    <row r="19" spans="1:13" s="1" customFormat="1" ht="33" customHeight="1" x14ac:dyDescent="0.25">
      <c r="A19" s="3" t="s">
        <v>29</v>
      </c>
      <c r="B19" s="3">
        <v>23010306001</v>
      </c>
      <c r="C19" s="8" t="s">
        <v>32</v>
      </c>
      <c r="D19" s="3">
        <v>46.3</v>
      </c>
      <c r="E19" s="6">
        <f t="shared" si="6"/>
        <v>23.15</v>
      </c>
      <c r="F19" s="6">
        <v>75.8</v>
      </c>
      <c r="G19" s="6">
        <f t="shared" si="7"/>
        <v>37.9</v>
      </c>
      <c r="H19" s="6">
        <v>0</v>
      </c>
      <c r="I19" s="6">
        <f t="shared" si="8"/>
        <v>0</v>
      </c>
      <c r="J19" s="6">
        <f t="shared" si="9"/>
        <v>37.9</v>
      </c>
      <c r="K19" s="6">
        <f t="shared" si="10"/>
        <v>18.95</v>
      </c>
      <c r="L19" s="6">
        <f t="shared" si="5"/>
        <v>42.099999999999994</v>
      </c>
      <c r="M19" s="6">
        <v>3</v>
      </c>
    </row>
    <row r="20" spans="1:13" s="1" customFormat="1" ht="33" customHeight="1" x14ac:dyDescent="0.25">
      <c r="A20" s="3" t="s">
        <v>29</v>
      </c>
      <c r="B20" s="3">
        <v>23010306011</v>
      </c>
      <c r="C20" s="8" t="s">
        <v>33</v>
      </c>
      <c r="D20" s="3">
        <v>45.2</v>
      </c>
      <c r="E20" s="6">
        <f t="shared" si="6"/>
        <v>22.6</v>
      </c>
      <c r="F20" s="6">
        <v>63.8</v>
      </c>
      <c r="G20" s="6">
        <f t="shared" si="7"/>
        <v>31.9</v>
      </c>
      <c r="H20" s="6">
        <v>9.8000000000000007</v>
      </c>
      <c r="I20" s="6">
        <f t="shared" si="8"/>
        <v>4.9000000000000004</v>
      </c>
      <c r="J20" s="6">
        <f t="shared" si="9"/>
        <v>36.799999999999997</v>
      </c>
      <c r="K20" s="6">
        <f t="shared" si="10"/>
        <v>18.399999999999999</v>
      </c>
      <c r="L20" s="6">
        <f t="shared" si="5"/>
        <v>41</v>
      </c>
      <c r="M20" s="6">
        <v>4</v>
      </c>
    </row>
    <row r="21" spans="1:13" s="1" customFormat="1" ht="33" customHeight="1" x14ac:dyDescent="0.25">
      <c r="A21" s="3" t="s">
        <v>36</v>
      </c>
      <c r="B21" s="3">
        <v>23020308015</v>
      </c>
      <c r="C21" s="8" t="s">
        <v>38</v>
      </c>
      <c r="D21" s="3">
        <v>70.3</v>
      </c>
      <c r="E21" s="6">
        <f>D21*0.5</f>
        <v>35.15</v>
      </c>
      <c r="F21" s="6">
        <v>96.6</v>
      </c>
      <c r="G21" s="6">
        <f>F21*0.5</f>
        <v>48.3</v>
      </c>
      <c r="H21" s="6">
        <v>97.4</v>
      </c>
      <c r="I21" s="6">
        <f>H21*0.5</f>
        <v>48.7</v>
      </c>
      <c r="J21" s="6">
        <f>G21+I21</f>
        <v>97</v>
      </c>
      <c r="K21" s="6">
        <f>J21*0.5</f>
        <v>48.5</v>
      </c>
      <c r="L21" s="6">
        <f t="shared" si="5"/>
        <v>83.65</v>
      </c>
      <c r="M21" s="6">
        <v>1</v>
      </c>
    </row>
    <row r="22" spans="1:13" s="1" customFormat="1" ht="33" customHeight="1" x14ac:dyDescent="0.25">
      <c r="A22" s="3" t="s">
        <v>36</v>
      </c>
      <c r="B22" s="3">
        <v>23020308010</v>
      </c>
      <c r="C22" s="8" t="s">
        <v>37</v>
      </c>
      <c r="D22" s="3">
        <v>75.900000000000006</v>
      </c>
      <c r="E22" s="6">
        <f t="shared" si="6"/>
        <v>37.950000000000003</v>
      </c>
      <c r="F22" s="6">
        <v>88.8</v>
      </c>
      <c r="G22" s="6">
        <f t="shared" si="7"/>
        <v>44.4</v>
      </c>
      <c r="H22" s="6">
        <v>84.2</v>
      </c>
      <c r="I22" s="6">
        <f t="shared" si="8"/>
        <v>42.1</v>
      </c>
      <c r="J22" s="6">
        <f t="shared" si="9"/>
        <v>86.5</v>
      </c>
      <c r="K22" s="6">
        <f t="shared" si="10"/>
        <v>43.25</v>
      </c>
      <c r="L22" s="6">
        <f t="shared" si="5"/>
        <v>81.2</v>
      </c>
      <c r="M22" s="6">
        <v>2</v>
      </c>
    </row>
    <row r="23" spans="1:13" s="1" customFormat="1" ht="33" customHeight="1" x14ac:dyDescent="0.25">
      <c r="A23" s="3" t="s">
        <v>36</v>
      </c>
      <c r="B23" s="3">
        <v>23020308016</v>
      </c>
      <c r="C23" s="8" t="s">
        <v>40</v>
      </c>
      <c r="D23" s="3">
        <v>65.8</v>
      </c>
      <c r="E23" s="6">
        <f>D23*0.5</f>
        <v>32.9</v>
      </c>
      <c r="F23" s="6">
        <v>89.6</v>
      </c>
      <c r="G23" s="6">
        <f>F23*0.5</f>
        <v>44.8</v>
      </c>
      <c r="H23" s="6">
        <v>94.2</v>
      </c>
      <c r="I23" s="6">
        <f>H23*0.5</f>
        <v>47.1</v>
      </c>
      <c r="J23" s="6">
        <f>G23+I23</f>
        <v>91.9</v>
      </c>
      <c r="K23" s="6">
        <f>J23*0.5</f>
        <v>45.95</v>
      </c>
      <c r="L23" s="6">
        <f t="shared" si="5"/>
        <v>78.849999999999994</v>
      </c>
      <c r="M23" s="6">
        <v>3</v>
      </c>
    </row>
    <row r="24" spans="1:13" s="1" customFormat="1" ht="33" customHeight="1" x14ac:dyDescent="0.25">
      <c r="A24" s="3" t="s">
        <v>36</v>
      </c>
      <c r="B24" s="3">
        <v>23020308017</v>
      </c>
      <c r="C24" s="8" t="s">
        <v>39</v>
      </c>
      <c r="D24" s="3">
        <v>69.2</v>
      </c>
      <c r="E24" s="6">
        <f t="shared" si="6"/>
        <v>34.6</v>
      </c>
      <c r="F24" s="6">
        <v>75.8</v>
      </c>
      <c r="G24" s="6">
        <f t="shared" si="7"/>
        <v>37.9</v>
      </c>
      <c r="H24" s="6">
        <v>89.8</v>
      </c>
      <c r="I24" s="6">
        <f t="shared" si="8"/>
        <v>44.9</v>
      </c>
      <c r="J24" s="6">
        <f t="shared" si="9"/>
        <v>82.8</v>
      </c>
      <c r="K24" s="6">
        <f t="shared" si="10"/>
        <v>41.4</v>
      </c>
      <c r="L24" s="6">
        <f t="shared" si="5"/>
        <v>76</v>
      </c>
      <c r="M24" s="6">
        <v>4</v>
      </c>
    </row>
    <row r="25" spans="1:13" s="1" customFormat="1" ht="33" customHeight="1" x14ac:dyDescent="0.25">
      <c r="A25" s="3" t="s">
        <v>34</v>
      </c>
      <c r="B25" s="3">
        <v>23020207007</v>
      </c>
      <c r="C25" s="8" t="s">
        <v>35</v>
      </c>
      <c r="D25" s="3">
        <v>75.099999999999994</v>
      </c>
      <c r="E25" s="6">
        <f>D25*0.5</f>
        <v>37.549999999999997</v>
      </c>
      <c r="F25" s="6">
        <v>69.400000000000006</v>
      </c>
      <c r="G25" s="6">
        <f>F25*0.5</f>
        <v>34.700000000000003</v>
      </c>
      <c r="H25" s="6" t="s">
        <v>41</v>
      </c>
      <c r="I25" s="6" t="s">
        <v>41</v>
      </c>
      <c r="J25" s="6">
        <v>34.700000000000003</v>
      </c>
      <c r="K25" s="6" t="s">
        <v>43</v>
      </c>
      <c r="L25" s="6">
        <f>E25+G25</f>
        <v>72.25</v>
      </c>
      <c r="M25" s="6">
        <v>1</v>
      </c>
    </row>
  </sheetData>
  <sortState xmlns:xlrd2="http://schemas.microsoft.com/office/spreadsheetml/2017/richdata2" ref="A11:M16">
    <sortCondition descending="1" ref="L11:L16"/>
  </sortState>
  <mergeCells count="1">
    <mergeCell ref="A1:M1"/>
  </mergeCells>
  <phoneticPr fontId="3" type="noConversion"/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renshichu</cp:lastModifiedBy>
  <cp:lastPrinted>2023-07-09T08:40:05Z</cp:lastPrinted>
  <dcterms:created xsi:type="dcterms:W3CDTF">2006-09-13T11:21:00Z</dcterms:created>
  <dcterms:modified xsi:type="dcterms:W3CDTF">2023-07-09T08:42:55Z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0ADBBAB5EDF54528AEF2AC1DC9BCFBDF_12</vt:lpwstr>
  </property>
</Properties>
</file>