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A77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I73"/>
  <c r="I4"/>
  <c r="I5"/>
  <c r="I6"/>
  <c r="I7"/>
  <c r="I9"/>
  <c r="I12"/>
  <c r="I13"/>
  <c r="I11"/>
  <c r="I10"/>
  <c r="I14"/>
  <c r="I15"/>
  <c r="I16"/>
  <c r="I18"/>
  <c r="I17"/>
  <c r="I20"/>
  <c r="I19"/>
  <c r="I21"/>
  <c r="I22"/>
  <c r="I23"/>
  <c r="I24"/>
  <c r="I25"/>
  <c r="I28"/>
  <c r="I26"/>
  <c r="I27"/>
  <c r="I29"/>
  <c r="I32"/>
  <c r="I33"/>
  <c r="I34"/>
  <c r="I35"/>
  <c r="I36"/>
  <c r="I37"/>
  <c r="I39"/>
  <c r="I38"/>
  <c r="I40"/>
  <c r="I41"/>
  <c r="I42"/>
  <c r="I43"/>
  <c r="I44"/>
  <c r="I45"/>
  <c r="I46"/>
  <c r="I47"/>
  <c r="I48"/>
  <c r="I49"/>
  <c r="I30"/>
  <c r="I31"/>
  <c r="I50"/>
  <c r="I51"/>
  <c r="I52"/>
  <c r="I54"/>
  <c r="I53"/>
  <c r="I55"/>
  <c r="I57"/>
  <c r="I56"/>
  <c r="I63"/>
  <c r="I61"/>
  <c r="I60"/>
  <c r="I62"/>
  <c r="I64"/>
  <c r="I65"/>
  <c r="I66"/>
  <c r="I68"/>
  <c r="I69"/>
  <c r="I70"/>
  <c r="I71"/>
  <c r="I72"/>
  <c r="I74"/>
  <c r="I75"/>
  <c r="I76"/>
  <c r="I78"/>
  <c r="I82"/>
  <c r="I80"/>
  <c r="I81"/>
  <c r="I79"/>
  <c r="I83"/>
  <c r="I3"/>
  <c r="A4"/>
  <c r="A5"/>
  <c r="A3"/>
</calcChain>
</file>

<file path=xl/sharedStrings.xml><?xml version="1.0" encoding="utf-8"?>
<sst xmlns="http://schemas.openxmlformats.org/spreadsheetml/2006/main" count="387" uniqueCount="203">
  <si>
    <t>序号</t>
  </si>
  <si>
    <t>报考岗位</t>
  </si>
  <si>
    <t>邹思宇</t>
  </si>
  <si>
    <t>4221030901210</t>
  </si>
  <si>
    <t>鞍山市千山区甘泉学校</t>
  </si>
  <si>
    <t>初中音乐教师</t>
  </si>
  <si>
    <t>王新颖</t>
  </si>
  <si>
    <t>4221120701022</t>
  </si>
  <si>
    <t>杨丹</t>
  </si>
  <si>
    <t>4121030601805</t>
  </si>
  <si>
    <t>小学音乐教师</t>
  </si>
  <si>
    <t>李家林</t>
  </si>
  <si>
    <t>4121013200214</t>
  </si>
  <si>
    <t>刘迪</t>
  </si>
  <si>
    <t>4121030600522</t>
  </si>
  <si>
    <t>鞍山市千山区中心幼儿园</t>
  </si>
  <si>
    <t>幼儿体育教师</t>
  </si>
  <si>
    <t>罗景帅</t>
  </si>
  <si>
    <t>4121061103226</t>
  </si>
  <si>
    <t>彭帅</t>
  </si>
  <si>
    <t>4221120700920</t>
  </si>
  <si>
    <t>初中体育教师</t>
  </si>
  <si>
    <t>王迪</t>
  </si>
  <si>
    <t>4221030900929</t>
  </si>
  <si>
    <t>姜贵泽</t>
  </si>
  <si>
    <t>4221030901701</t>
  </si>
  <si>
    <t>孙彦杰</t>
  </si>
  <si>
    <t>4221030901904</t>
  </si>
  <si>
    <t>姜兆航</t>
  </si>
  <si>
    <t>4221080403905</t>
  </si>
  <si>
    <t>韩冬来</t>
  </si>
  <si>
    <t>4221030901824</t>
  </si>
  <si>
    <t>龙玉涵</t>
  </si>
  <si>
    <t>4121030601107</t>
  </si>
  <si>
    <t>小学体育教师</t>
  </si>
  <si>
    <t>刘轩辰</t>
  </si>
  <si>
    <t>4121030601913</t>
  </si>
  <si>
    <t>马筱萌</t>
  </si>
  <si>
    <t>4221030901605</t>
  </si>
  <si>
    <t>初中美术教师</t>
  </si>
  <si>
    <t>高崇森</t>
  </si>
  <si>
    <t>4221050401108</t>
  </si>
  <si>
    <t>贾雪</t>
  </si>
  <si>
    <t>4221030901512</t>
  </si>
  <si>
    <t>鞍山市千山区育英学校</t>
  </si>
  <si>
    <t>初中地理教师</t>
  </si>
  <si>
    <t>王坤</t>
  </si>
  <si>
    <t>4221030901716</t>
  </si>
  <si>
    <t>王奕骁</t>
  </si>
  <si>
    <t>4221030900720</t>
  </si>
  <si>
    <t>杜海艳</t>
  </si>
  <si>
    <t>4221013501903</t>
  </si>
  <si>
    <t>杨雅迪</t>
  </si>
  <si>
    <t>4221030901309</t>
  </si>
  <si>
    <t>初中信息技术教师</t>
  </si>
  <si>
    <t>李欣悦</t>
  </si>
  <si>
    <t>4221070502811</t>
  </si>
  <si>
    <t>贾潇潇</t>
  </si>
  <si>
    <t>4221030900801</t>
  </si>
  <si>
    <t>初中历史教师</t>
  </si>
  <si>
    <t>程诗原</t>
  </si>
  <si>
    <t>4221030900407</t>
  </si>
  <si>
    <t>初中政治教师</t>
  </si>
  <si>
    <t>黄玉娇</t>
  </si>
  <si>
    <t>4221030901305</t>
  </si>
  <si>
    <t>陈香铭</t>
  </si>
  <si>
    <t>4221050401207</t>
  </si>
  <si>
    <t>魏敬怡</t>
  </si>
  <si>
    <t>4221030900826</t>
  </si>
  <si>
    <t>林子健</t>
  </si>
  <si>
    <t>4221030900624</t>
  </si>
  <si>
    <t>胡雨迪</t>
  </si>
  <si>
    <t>4221030900226</t>
  </si>
  <si>
    <t>周晴</t>
  </si>
  <si>
    <t>4221030900920</t>
  </si>
  <si>
    <t>初中语文教师</t>
  </si>
  <si>
    <t>于湉</t>
  </si>
  <si>
    <t>4221030900627</t>
  </si>
  <si>
    <t>曹佳</t>
  </si>
  <si>
    <t>4221090303824</t>
  </si>
  <si>
    <t>唐莹</t>
  </si>
  <si>
    <t>4221030901926</t>
  </si>
  <si>
    <t>皮珈睿</t>
  </si>
  <si>
    <t>4221013501108</t>
  </si>
  <si>
    <t>马晓萱</t>
  </si>
  <si>
    <t>4221030900816</t>
  </si>
  <si>
    <t>苏悦</t>
  </si>
  <si>
    <t>4221030900814</t>
  </si>
  <si>
    <t>鞍山市千山区教师进修学校</t>
  </si>
  <si>
    <t>语文教研员</t>
  </si>
  <si>
    <t>刘萍萍</t>
  </si>
  <si>
    <t>4221013500209</t>
  </si>
  <si>
    <t>王宗帅</t>
  </si>
  <si>
    <t>4221030901625</t>
  </si>
  <si>
    <t>初中数学教师</t>
  </si>
  <si>
    <t>熊博扬</t>
  </si>
  <si>
    <t>4221030900709</t>
  </si>
  <si>
    <t>李林峰</t>
  </si>
  <si>
    <t>4221030900521</t>
  </si>
  <si>
    <t>王中训</t>
  </si>
  <si>
    <t>4221013501528</t>
  </si>
  <si>
    <t>王智霖</t>
  </si>
  <si>
    <t>4221030901704</t>
  </si>
  <si>
    <t>张晶晶</t>
  </si>
  <si>
    <t>4221030901815</t>
  </si>
  <si>
    <t>张骞月</t>
  </si>
  <si>
    <t>4221100202420</t>
  </si>
  <si>
    <t>姜雅競</t>
  </si>
  <si>
    <t>4221030900224</t>
  </si>
  <si>
    <t>王丹雨</t>
  </si>
  <si>
    <t>4221030900722</t>
  </si>
  <si>
    <t>金宏茹</t>
  </si>
  <si>
    <t>4221030901218</t>
  </si>
  <si>
    <t>数学教研员</t>
  </si>
  <si>
    <t>于鹏</t>
  </si>
  <si>
    <t>4221030900922</t>
  </si>
  <si>
    <t>马亮</t>
  </si>
  <si>
    <t>4121030600117</t>
  </si>
  <si>
    <t>小学班主任</t>
  </si>
  <si>
    <t>陈涛</t>
  </si>
  <si>
    <t>4121030600516</t>
  </si>
  <si>
    <t>王鸿军</t>
  </si>
  <si>
    <t>4121013200405</t>
  </si>
  <si>
    <t>小学班主任一</t>
  </si>
  <si>
    <t>马洪亮</t>
  </si>
  <si>
    <t>4121013201416</t>
  </si>
  <si>
    <t>王依琳</t>
  </si>
  <si>
    <t>4121100200515</t>
  </si>
  <si>
    <t>周陆芳</t>
  </si>
  <si>
    <t>4121030600912</t>
  </si>
  <si>
    <t>陈瑜</t>
  </si>
  <si>
    <t>4121140503228</t>
  </si>
  <si>
    <t>谭俐宇</t>
  </si>
  <si>
    <t>4121020400122</t>
  </si>
  <si>
    <t>杨雨萌</t>
  </si>
  <si>
    <t>4121030601524</t>
  </si>
  <si>
    <t>宋诗文</t>
  </si>
  <si>
    <t>4121030601517</t>
  </si>
  <si>
    <t>唐翠</t>
  </si>
  <si>
    <t>4121020400521</t>
  </si>
  <si>
    <t>小学班主任二</t>
  </si>
  <si>
    <t>刘德荣</t>
  </si>
  <si>
    <t>4121030601420</t>
  </si>
  <si>
    <t>刘洋</t>
  </si>
  <si>
    <t>4121030601825</t>
  </si>
  <si>
    <t>李丝施</t>
  </si>
  <si>
    <t>4121030600129</t>
  </si>
  <si>
    <t>徐婉婷</t>
  </si>
  <si>
    <t>4121030602003</t>
  </si>
  <si>
    <t>刘倩如</t>
  </si>
  <si>
    <t>4121030602111</t>
  </si>
  <si>
    <t>李婉琪</t>
  </si>
  <si>
    <t>4121030600402</t>
  </si>
  <si>
    <t>张小童</t>
  </si>
  <si>
    <t>4121020400603</t>
  </si>
  <si>
    <t>王思涵</t>
  </si>
  <si>
    <t>4221013500619</t>
  </si>
  <si>
    <t>初中生物教师</t>
  </si>
  <si>
    <t>李熙晨</t>
  </si>
  <si>
    <t>4221030901308</t>
  </si>
  <si>
    <t>戴鑫禹</t>
  </si>
  <si>
    <t>4221030901415</t>
  </si>
  <si>
    <t>盛航</t>
  </si>
  <si>
    <t>4221090304012</t>
  </si>
  <si>
    <t>罗澜</t>
  </si>
  <si>
    <t>4221030900115</t>
  </si>
  <si>
    <t>初中物理教师</t>
  </si>
  <si>
    <t>王偌男</t>
  </si>
  <si>
    <t>4221013501607</t>
  </si>
  <si>
    <t>郭雪帆</t>
  </si>
  <si>
    <t>4221120701419</t>
  </si>
  <si>
    <t>张含章</t>
  </si>
  <si>
    <t>4221120700908</t>
  </si>
  <si>
    <t>初中英语教师</t>
  </si>
  <si>
    <t>李灵毅</t>
  </si>
  <si>
    <t>4221030901604</t>
  </si>
  <si>
    <t>张秋舒</t>
  </si>
  <si>
    <t>4221030900524</t>
  </si>
  <si>
    <t>谢菲菲</t>
  </si>
  <si>
    <t>4221030901023</t>
  </si>
  <si>
    <t>李海波</t>
  </si>
  <si>
    <t>4221013500409</t>
  </si>
  <si>
    <t xml:space="preserve">姓名 </t>
  </si>
  <si>
    <t>考号</t>
  </si>
  <si>
    <t>报考单位</t>
  </si>
  <si>
    <t>招聘计划</t>
  </si>
  <si>
    <t>面试成绩</t>
  </si>
  <si>
    <t>总成绩</t>
  </si>
  <si>
    <t>排名</t>
  </si>
  <si>
    <t>边也</t>
  </si>
  <si>
    <t>4221030900311</t>
  </si>
  <si>
    <t>田雨欣</t>
  </si>
  <si>
    <t>4221030900114</t>
  </si>
  <si>
    <t>鞍山市千山区甘泉学校</t>
    <phoneticPr fontId="1" type="noConversion"/>
  </si>
  <si>
    <t>缺考</t>
    <phoneticPr fontId="1" type="noConversion"/>
  </si>
  <si>
    <t>弃权</t>
    <phoneticPr fontId="1" type="noConversion"/>
  </si>
  <si>
    <t>初中信息技术教师</t>
    <phoneticPr fontId="1" type="noConversion"/>
  </si>
  <si>
    <t>鞍山市千山区2023年集中面向社会公开招聘（中小学教师类）面试成绩及进入体检人员名单</t>
    <phoneticPr fontId="2" type="noConversion"/>
  </si>
  <si>
    <t>进入体检</t>
  </si>
  <si>
    <t>笔试成绩</t>
    <phoneticPr fontId="4" type="noConversion"/>
  </si>
  <si>
    <t>进入体检人员</t>
    <phoneticPr fontId="1" type="noConversion"/>
  </si>
  <si>
    <t>4221030901527</t>
  </si>
  <si>
    <t>高鸿鹄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</si>
</sst>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70" workbookViewId="0">
      <selection activeCell="A78" sqref="A78:XFD80"/>
    </sheetView>
  </sheetViews>
  <sheetFormatPr defaultRowHeight="14.4"/>
  <cols>
    <col min="1" max="1" width="5.77734375" customWidth="1"/>
    <col min="2" max="2" width="10" customWidth="1"/>
    <col min="3" max="3" width="19" customWidth="1"/>
    <col min="4" max="4" width="28.33203125" customWidth="1"/>
    <col min="5" max="5" width="19.33203125" customWidth="1"/>
    <col min="6" max="6" width="9" style="1"/>
    <col min="7" max="8" width="10.33203125" customWidth="1"/>
    <col min="9" max="9" width="10.33203125" style="1" customWidth="1"/>
    <col min="10" max="10" width="6.44140625" customWidth="1"/>
    <col min="11" max="11" width="13.77734375" customWidth="1"/>
  </cols>
  <sheetData>
    <row r="1" spans="1:11" ht="42.75" customHeight="1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.6" customHeight="1">
      <c r="A2" s="4" t="s">
        <v>0</v>
      </c>
      <c r="B2" s="4" t="s">
        <v>182</v>
      </c>
      <c r="C2" s="4" t="s">
        <v>183</v>
      </c>
      <c r="D2" s="4" t="s">
        <v>184</v>
      </c>
      <c r="E2" s="4" t="s">
        <v>1</v>
      </c>
      <c r="F2" s="4" t="s">
        <v>185</v>
      </c>
      <c r="G2" s="5" t="s">
        <v>199</v>
      </c>
      <c r="H2" s="5" t="s">
        <v>186</v>
      </c>
      <c r="I2" s="5" t="s">
        <v>187</v>
      </c>
      <c r="J2" s="4" t="s">
        <v>188</v>
      </c>
      <c r="K2" s="5" t="s">
        <v>200</v>
      </c>
    </row>
    <row r="3" spans="1:11" ht="25.2" customHeight="1">
      <c r="A3" s="3">
        <f t="shared" ref="A3:A66" si="0">ROW()-2</f>
        <v>1</v>
      </c>
      <c r="B3" s="3" t="s">
        <v>2</v>
      </c>
      <c r="C3" s="3" t="s">
        <v>3</v>
      </c>
      <c r="D3" s="3" t="s">
        <v>4</v>
      </c>
      <c r="E3" s="6" t="s">
        <v>5</v>
      </c>
      <c r="F3" s="10">
        <v>1</v>
      </c>
      <c r="G3" s="3">
        <v>94.5</v>
      </c>
      <c r="H3" s="3">
        <v>72.2</v>
      </c>
      <c r="I3" s="3">
        <f>0.4*G3+0.6*H3</f>
        <v>81.12</v>
      </c>
      <c r="J3" s="3">
        <v>1</v>
      </c>
      <c r="K3" s="3" t="s">
        <v>198</v>
      </c>
    </row>
    <row r="4" spans="1:11" ht="25.2" customHeight="1">
      <c r="A4" s="3">
        <f t="shared" si="0"/>
        <v>2</v>
      </c>
      <c r="B4" s="3" t="s">
        <v>6</v>
      </c>
      <c r="C4" s="3" t="s">
        <v>7</v>
      </c>
      <c r="D4" s="3" t="s">
        <v>4</v>
      </c>
      <c r="E4" s="6" t="s">
        <v>5</v>
      </c>
      <c r="F4" s="11"/>
      <c r="G4" s="3">
        <v>82</v>
      </c>
      <c r="H4" s="3">
        <v>72.599999999999994</v>
      </c>
      <c r="I4" s="3">
        <f t="shared" ref="I4:I65" si="1">0.4*G4+0.6*H4</f>
        <v>76.36</v>
      </c>
      <c r="J4" s="3">
        <v>2</v>
      </c>
      <c r="K4" s="7"/>
    </row>
    <row r="5" spans="1:11" ht="25.2" customHeight="1">
      <c r="A5" s="3">
        <f t="shared" si="0"/>
        <v>3</v>
      </c>
      <c r="B5" s="3" t="s">
        <v>8</v>
      </c>
      <c r="C5" s="3" t="s">
        <v>9</v>
      </c>
      <c r="D5" s="3" t="s">
        <v>193</v>
      </c>
      <c r="E5" s="6" t="s">
        <v>10</v>
      </c>
      <c r="F5" s="10">
        <v>1</v>
      </c>
      <c r="G5" s="3">
        <v>88.5</v>
      </c>
      <c r="H5" s="3">
        <v>78.2</v>
      </c>
      <c r="I5" s="3">
        <f t="shared" si="1"/>
        <v>82.32</v>
      </c>
      <c r="J5" s="3">
        <v>1</v>
      </c>
      <c r="K5" s="3" t="s">
        <v>198</v>
      </c>
    </row>
    <row r="6" spans="1:11" ht="25.2" customHeight="1">
      <c r="A6" s="3">
        <f t="shared" si="0"/>
        <v>4</v>
      </c>
      <c r="B6" s="3" t="s">
        <v>11</v>
      </c>
      <c r="C6" s="3" t="s">
        <v>12</v>
      </c>
      <c r="D6" s="3" t="s">
        <v>4</v>
      </c>
      <c r="E6" s="6" t="s">
        <v>10</v>
      </c>
      <c r="F6" s="11"/>
      <c r="G6" s="3">
        <v>81.75</v>
      </c>
      <c r="H6" s="3">
        <v>75</v>
      </c>
      <c r="I6" s="3">
        <f t="shared" si="1"/>
        <v>77.7</v>
      </c>
      <c r="J6" s="3">
        <v>2</v>
      </c>
      <c r="K6" s="7"/>
    </row>
    <row r="7" spans="1:11" ht="25.2" customHeight="1">
      <c r="A7" s="3">
        <f t="shared" si="0"/>
        <v>5</v>
      </c>
      <c r="B7" s="3" t="s">
        <v>17</v>
      </c>
      <c r="C7" s="3" t="s">
        <v>18</v>
      </c>
      <c r="D7" s="3" t="s">
        <v>15</v>
      </c>
      <c r="E7" s="6" t="s">
        <v>16</v>
      </c>
      <c r="F7" s="10">
        <v>1</v>
      </c>
      <c r="G7" s="3">
        <v>74.25</v>
      </c>
      <c r="H7" s="3">
        <v>77.2</v>
      </c>
      <c r="I7" s="3">
        <f t="shared" si="1"/>
        <v>76.02000000000001</v>
      </c>
      <c r="J7" s="3">
        <v>1</v>
      </c>
      <c r="K7" s="3" t="s">
        <v>198</v>
      </c>
    </row>
    <row r="8" spans="1:11" ht="25.2" customHeight="1">
      <c r="A8" s="3">
        <f t="shared" si="0"/>
        <v>6</v>
      </c>
      <c r="B8" s="3" t="s">
        <v>13</v>
      </c>
      <c r="C8" s="3" t="s">
        <v>14</v>
      </c>
      <c r="D8" s="3" t="s">
        <v>15</v>
      </c>
      <c r="E8" s="6" t="s">
        <v>16</v>
      </c>
      <c r="F8" s="11"/>
      <c r="G8" s="3">
        <v>77.5</v>
      </c>
      <c r="H8" s="3" t="s">
        <v>194</v>
      </c>
      <c r="I8" s="3" t="s">
        <v>194</v>
      </c>
      <c r="J8" s="3">
        <v>2</v>
      </c>
      <c r="K8" s="7"/>
    </row>
    <row r="9" spans="1:11" ht="25.2" customHeight="1">
      <c r="A9" s="3">
        <f t="shared" si="0"/>
        <v>7</v>
      </c>
      <c r="B9" s="3" t="s">
        <v>19</v>
      </c>
      <c r="C9" s="3" t="s">
        <v>20</v>
      </c>
      <c r="D9" s="3" t="s">
        <v>4</v>
      </c>
      <c r="E9" s="6" t="s">
        <v>21</v>
      </c>
      <c r="F9" s="10">
        <v>3</v>
      </c>
      <c r="G9" s="3">
        <v>91.25</v>
      </c>
      <c r="H9" s="3">
        <v>82.4</v>
      </c>
      <c r="I9" s="3">
        <f>0.4*G9+0.6*H9</f>
        <v>85.94</v>
      </c>
      <c r="J9" s="3">
        <v>1</v>
      </c>
      <c r="K9" s="3" t="s">
        <v>198</v>
      </c>
    </row>
    <row r="10" spans="1:11" ht="25.2" customHeight="1">
      <c r="A10" s="3">
        <f t="shared" si="0"/>
        <v>8</v>
      </c>
      <c r="B10" s="3" t="s">
        <v>28</v>
      </c>
      <c r="C10" s="3" t="s">
        <v>29</v>
      </c>
      <c r="D10" s="3" t="s">
        <v>4</v>
      </c>
      <c r="E10" s="6" t="s">
        <v>21</v>
      </c>
      <c r="F10" s="13"/>
      <c r="G10" s="3">
        <v>80</v>
      </c>
      <c r="H10" s="3">
        <v>79.599999999999994</v>
      </c>
      <c r="I10" s="3">
        <f>0.4*G10+0.6*H10</f>
        <v>79.759999999999991</v>
      </c>
      <c r="J10" s="3">
        <v>2</v>
      </c>
      <c r="K10" s="3" t="s">
        <v>198</v>
      </c>
    </row>
    <row r="11" spans="1:11" ht="25.2" customHeight="1">
      <c r="A11" s="3">
        <f t="shared" si="0"/>
        <v>9</v>
      </c>
      <c r="B11" s="3" t="s">
        <v>26</v>
      </c>
      <c r="C11" s="3" t="s">
        <v>27</v>
      </c>
      <c r="D11" s="3" t="s">
        <v>4</v>
      </c>
      <c r="E11" s="6" t="s">
        <v>21</v>
      </c>
      <c r="F11" s="13"/>
      <c r="G11" s="3">
        <v>80.5</v>
      </c>
      <c r="H11" s="3">
        <v>79.2</v>
      </c>
      <c r="I11" s="3">
        <f>0.4*G11+0.6*H11</f>
        <v>79.72</v>
      </c>
      <c r="J11" s="3">
        <v>3</v>
      </c>
      <c r="K11" s="3" t="s">
        <v>198</v>
      </c>
    </row>
    <row r="12" spans="1:11" ht="25.2" customHeight="1">
      <c r="A12" s="3">
        <f t="shared" si="0"/>
        <v>10</v>
      </c>
      <c r="B12" s="3" t="s">
        <v>22</v>
      </c>
      <c r="C12" s="3" t="s">
        <v>23</v>
      </c>
      <c r="D12" s="3" t="s">
        <v>4</v>
      </c>
      <c r="E12" s="6" t="s">
        <v>21</v>
      </c>
      <c r="F12" s="13"/>
      <c r="G12" s="3">
        <v>81.25</v>
      </c>
      <c r="H12" s="3">
        <v>78.400000000000006</v>
      </c>
      <c r="I12" s="3">
        <f t="shared" si="1"/>
        <v>79.539999999999992</v>
      </c>
      <c r="J12" s="3">
        <v>4</v>
      </c>
      <c r="K12" s="7"/>
    </row>
    <row r="13" spans="1:11" ht="25.2" customHeight="1">
      <c r="A13" s="3">
        <f t="shared" si="0"/>
        <v>11</v>
      </c>
      <c r="B13" s="3" t="s">
        <v>24</v>
      </c>
      <c r="C13" s="3" t="s">
        <v>25</v>
      </c>
      <c r="D13" s="3" t="s">
        <v>4</v>
      </c>
      <c r="E13" s="6" t="s">
        <v>21</v>
      </c>
      <c r="F13" s="13"/>
      <c r="G13" s="3">
        <v>80.75</v>
      </c>
      <c r="H13" s="3">
        <v>75.8</v>
      </c>
      <c r="I13" s="3">
        <f t="shared" si="1"/>
        <v>77.78</v>
      </c>
      <c r="J13" s="3">
        <v>5</v>
      </c>
      <c r="K13" s="7"/>
    </row>
    <row r="14" spans="1:11" ht="25.2" customHeight="1">
      <c r="A14" s="3">
        <f t="shared" si="0"/>
        <v>12</v>
      </c>
      <c r="B14" s="3" t="s">
        <v>30</v>
      </c>
      <c r="C14" s="3" t="s">
        <v>31</v>
      </c>
      <c r="D14" s="3" t="s">
        <v>4</v>
      </c>
      <c r="E14" s="6" t="s">
        <v>21</v>
      </c>
      <c r="F14" s="11"/>
      <c r="G14" s="3">
        <v>78.75</v>
      </c>
      <c r="H14" s="3">
        <v>75.2</v>
      </c>
      <c r="I14" s="3">
        <f t="shared" si="1"/>
        <v>76.62</v>
      </c>
      <c r="J14" s="3">
        <v>6</v>
      </c>
      <c r="K14" s="7"/>
    </row>
    <row r="15" spans="1:11" ht="25.2" customHeight="1">
      <c r="A15" s="3">
        <f t="shared" si="0"/>
        <v>13</v>
      </c>
      <c r="B15" s="3" t="s">
        <v>32</v>
      </c>
      <c r="C15" s="3" t="s">
        <v>33</v>
      </c>
      <c r="D15" s="3" t="s">
        <v>4</v>
      </c>
      <c r="E15" s="6" t="s">
        <v>34</v>
      </c>
      <c r="F15" s="10">
        <v>1</v>
      </c>
      <c r="G15" s="3">
        <v>88.5</v>
      </c>
      <c r="H15" s="3">
        <v>80.8</v>
      </c>
      <c r="I15" s="3">
        <f t="shared" si="1"/>
        <v>83.88</v>
      </c>
      <c r="J15" s="3">
        <v>1</v>
      </c>
      <c r="K15" s="3" t="s">
        <v>198</v>
      </c>
    </row>
    <row r="16" spans="1:11" ht="25.2" customHeight="1">
      <c r="A16" s="3">
        <f t="shared" si="0"/>
        <v>14</v>
      </c>
      <c r="B16" s="3" t="s">
        <v>35</v>
      </c>
      <c r="C16" s="3" t="s">
        <v>36</v>
      </c>
      <c r="D16" s="3" t="s">
        <v>4</v>
      </c>
      <c r="E16" s="6" t="s">
        <v>34</v>
      </c>
      <c r="F16" s="11"/>
      <c r="G16" s="3">
        <v>74.75</v>
      </c>
      <c r="H16" s="3">
        <v>73</v>
      </c>
      <c r="I16" s="3">
        <f t="shared" si="1"/>
        <v>73.7</v>
      </c>
      <c r="J16" s="3">
        <v>2</v>
      </c>
      <c r="K16" s="7"/>
    </row>
    <row r="17" spans="1:11" ht="25.2" customHeight="1">
      <c r="A17" s="3">
        <f t="shared" si="0"/>
        <v>15</v>
      </c>
      <c r="B17" s="3" t="s">
        <v>40</v>
      </c>
      <c r="C17" s="3" t="s">
        <v>41</v>
      </c>
      <c r="D17" s="3" t="s">
        <v>4</v>
      </c>
      <c r="E17" s="6" t="s">
        <v>39</v>
      </c>
      <c r="F17" s="10">
        <v>1</v>
      </c>
      <c r="G17" s="3">
        <v>93.75</v>
      </c>
      <c r="H17" s="3">
        <v>82.8</v>
      </c>
      <c r="I17" s="3">
        <f>0.4*G17+0.6*H17</f>
        <v>87.18</v>
      </c>
      <c r="J17" s="3">
        <v>1</v>
      </c>
      <c r="K17" s="3" t="s">
        <v>198</v>
      </c>
    </row>
    <row r="18" spans="1:11" ht="25.2" customHeight="1">
      <c r="A18" s="3">
        <f t="shared" si="0"/>
        <v>16</v>
      </c>
      <c r="B18" s="3" t="s">
        <v>37</v>
      </c>
      <c r="C18" s="3" t="s">
        <v>38</v>
      </c>
      <c r="D18" s="3" t="s">
        <v>4</v>
      </c>
      <c r="E18" s="6" t="s">
        <v>39</v>
      </c>
      <c r="F18" s="11"/>
      <c r="G18" s="3">
        <v>94.5</v>
      </c>
      <c r="H18" s="3">
        <v>80.599999999999994</v>
      </c>
      <c r="I18" s="3">
        <f t="shared" si="1"/>
        <v>86.16</v>
      </c>
      <c r="J18" s="3">
        <v>2</v>
      </c>
      <c r="K18" s="7"/>
    </row>
    <row r="19" spans="1:11" ht="25.2" customHeight="1">
      <c r="A19" s="3">
        <f t="shared" si="0"/>
        <v>17</v>
      </c>
      <c r="B19" s="3" t="s">
        <v>46</v>
      </c>
      <c r="C19" s="3" t="s">
        <v>47</v>
      </c>
      <c r="D19" s="3" t="s">
        <v>44</v>
      </c>
      <c r="E19" s="6" t="s">
        <v>45</v>
      </c>
      <c r="F19" s="10">
        <v>1</v>
      </c>
      <c r="G19" s="3">
        <v>85</v>
      </c>
      <c r="H19" s="3">
        <v>87.8</v>
      </c>
      <c r="I19" s="3">
        <f>0.4*G19+0.6*H19</f>
        <v>86.68</v>
      </c>
      <c r="J19" s="3">
        <v>1</v>
      </c>
      <c r="K19" s="3" t="s">
        <v>198</v>
      </c>
    </row>
    <row r="20" spans="1:11" ht="25.2" customHeight="1">
      <c r="A20" s="3">
        <f t="shared" si="0"/>
        <v>18</v>
      </c>
      <c r="B20" s="3" t="s">
        <v>42</v>
      </c>
      <c r="C20" s="3" t="s">
        <v>43</v>
      </c>
      <c r="D20" s="3" t="s">
        <v>44</v>
      </c>
      <c r="E20" s="6" t="s">
        <v>45</v>
      </c>
      <c r="F20" s="11"/>
      <c r="G20" s="3">
        <v>92.5</v>
      </c>
      <c r="H20" s="3">
        <v>80.2</v>
      </c>
      <c r="I20" s="3">
        <f t="shared" si="1"/>
        <v>85.12</v>
      </c>
      <c r="J20" s="3">
        <v>2</v>
      </c>
      <c r="K20" s="7"/>
    </row>
    <row r="21" spans="1:11" ht="25.2" customHeight="1">
      <c r="A21" s="3">
        <f t="shared" si="0"/>
        <v>19</v>
      </c>
      <c r="B21" s="3" t="s">
        <v>48</v>
      </c>
      <c r="C21" s="3" t="s">
        <v>49</v>
      </c>
      <c r="D21" s="3" t="s">
        <v>4</v>
      </c>
      <c r="E21" s="6" t="s">
        <v>45</v>
      </c>
      <c r="F21" s="10">
        <v>1</v>
      </c>
      <c r="G21" s="3">
        <v>99</v>
      </c>
      <c r="H21" s="3">
        <v>82.2</v>
      </c>
      <c r="I21" s="3">
        <f t="shared" si="1"/>
        <v>88.92</v>
      </c>
      <c r="J21" s="3">
        <v>1</v>
      </c>
      <c r="K21" s="3" t="s">
        <v>198</v>
      </c>
    </row>
    <row r="22" spans="1:11" ht="25.2" customHeight="1">
      <c r="A22" s="3">
        <f t="shared" si="0"/>
        <v>20</v>
      </c>
      <c r="B22" s="3" t="s">
        <v>50</v>
      </c>
      <c r="C22" s="3" t="s">
        <v>51</v>
      </c>
      <c r="D22" s="3" t="s">
        <v>4</v>
      </c>
      <c r="E22" s="6" t="s">
        <v>45</v>
      </c>
      <c r="F22" s="11"/>
      <c r="G22" s="3">
        <v>92</v>
      </c>
      <c r="H22" s="3">
        <v>80.599999999999994</v>
      </c>
      <c r="I22" s="3">
        <f t="shared" si="1"/>
        <v>85.16</v>
      </c>
      <c r="J22" s="3">
        <v>2</v>
      </c>
      <c r="K22" s="7"/>
    </row>
    <row r="23" spans="1:11" ht="25.2" customHeight="1">
      <c r="A23" s="3">
        <f t="shared" si="0"/>
        <v>21</v>
      </c>
      <c r="B23" s="3" t="s">
        <v>57</v>
      </c>
      <c r="C23" s="3" t="s">
        <v>58</v>
      </c>
      <c r="D23" s="3" t="s">
        <v>4</v>
      </c>
      <c r="E23" s="6" t="s">
        <v>59</v>
      </c>
      <c r="F23" s="2">
        <v>1</v>
      </c>
      <c r="G23" s="3">
        <v>85.5</v>
      </c>
      <c r="H23" s="3">
        <v>82</v>
      </c>
      <c r="I23" s="3">
        <f t="shared" si="1"/>
        <v>83.4</v>
      </c>
      <c r="J23" s="3">
        <v>1</v>
      </c>
      <c r="K23" s="3" t="s">
        <v>198</v>
      </c>
    </row>
    <row r="24" spans="1:11" ht="25.2" customHeight="1">
      <c r="A24" s="3">
        <f t="shared" si="0"/>
        <v>22</v>
      </c>
      <c r="B24" s="3" t="s">
        <v>60</v>
      </c>
      <c r="C24" s="3" t="s">
        <v>61</v>
      </c>
      <c r="D24" s="3" t="s">
        <v>4</v>
      </c>
      <c r="E24" s="6" t="s">
        <v>62</v>
      </c>
      <c r="F24" s="10">
        <v>3</v>
      </c>
      <c r="G24" s="3">
        <v>100.75</v>
      </c>
      <c r="H24" s="3">
        <v>84.2</v>
      </c>
      <c r="I24" s="3">
        <f t="shared" si="1"/>
        <v>90.820000000000007</v>
      </c>
      <c r="J24" s="3">
        <v>1</v>
      </c>
      <c r="K24" s="3" t="s">
        <v>198</v>
      </c>
    </row>
    <row r="25" spans="1:11" ht="25.2" customHeight="1">
      <c r="A25" s="3">
        <f t="shared" si="0"/>
        <v>23</v>
      </c>
      <c r="B25" s="3" t="s">
        <v>63</v>
      </c>
      <c r="C25" s="3" t="s">
        <v>64</v>
      </c>
      <c r="D25" s="3" t="s">
        <v>4</v>
      </c>
      <c r="E25" s="6" t="s">
        <v>62</v>
      </c>
      <c r="F25" s="13"/>
      <c r="G25" s="3">
        <v>97.5</v>
      </c>
      <c r="H25" s="3">
        <v>82</v>
      </c>
      <c r="I25" s="3">
        <f t="shared" si="1"/>
        <v>88.199999999999989</v>
      </c>
      <c r="J25" s="3">
        <v>2</v>
      </c>
      <c r="K25" s="3" t="s">
        <v>198</v>
      </c>
    </row>
    <row r="26" spans="1:11" ht="25.2" customHeight="1">
      <c r="A26" s="3">
        <f t="shared" si="0"/>
        <v>24</v>
      </c>
      <c r="B26" s="3" t="s">
        <v>67</v>
      </c>
      <c r="C26" s="3" t="s">
        <v>68</v>
      </c>
      <c r="D26" s="3" t="s">
        <v>4</v>
      </c>
      <c r="E26" s="6" t="s">
        <v>62</v>
      </c>
      <c r="F26" s="13"/>
      <c r="G26" s="3">
        <v>93.5</v>
      </c>
      <c r="H26" s="3">
        <v>83.8</v>
      </c>
      <c r="I26" s="3">
        <f>0.4*G26+0.6*H26</f>
        <v>87.679999999999993</v>
      </c>
      <c r="J26" s="3">
        <v>3</v>
      </c>
      <c r="K26" s="3" t="s">
        <v>198</v>
      </c>
    </row>
    <row r="27" spans="1:11" ht="25.2" customHeight="1">
      <c r="A27" s="3">
        <f t="shared" si="0"/>
        <v>25</v>
      </c>
      <c r="B27" s="3" t="s">
        <v>69</v>
      </c>
      <c r="C27" s="3" t="s">
        <v>70</v>
      </c>
      <c r="D27" s="3" t="s">
        <v>4</v>
      </c>
      <c r="E27" s="6" t="s">
        <v>62</v>
      </c>
      <c r="F27" s="13"/>
      <c r="G27" s="3">
        <v>89.25</v>
      </c>
      <c r="H27" s="3">
        <v>85.2</v>
      </c>
      <c r="I27" s="3">
        <f t="shared" si="1"/>
        <v>86.82</v>
      </c>
      <c r="J27" s="3">
        <v>4</v>
      </c>
      <c r="K27" s="7"/>
    </row>
    <row r="28" spans="1:11" ht="25.2" customHeight="1">
      <c r="A28" s="3">
        <f t="shared" si="0"/>
        <v>26</v>
      </c>
      <c r="B28" s="3" t="s">
        <v>65</v>
      </c>
      <c r="C28" s="3" t="s">
        <v>66</v>
      </c>
      <c r="D28" s="3" t="s">
        <v>4</v>
      </c>
      <c r="E28" s="6" t="s">
        <v>62</v>
      </c>
      <c r="F28" s="13"/>
      <c r="G28" s="3">
        <v>94.5</v>
      </c>
      <c r="H28" s="3">
        <v>80.599999999999994</v>
      </c>
      <c r="I28" s="3">
        <f>0.4*G28+0.6*H28</f>
        <v>86.16</v>
      </c>
      <c r="J28" s="3">
        <v>5</v>
      </c>
      <c r="K28" s="7"/>
    </row>
    <row r="29" spans="1:11" ht="25.2" customHeight="1">
      <c r="A29" s="3">
        <f t="shared" si="0"/>
        <v>27</v>
      </c>
      <c r="B29" s="3" t="s">
        <v>71</v>
      </c>
      <c r="C29" s="3" t="s">
        <v>72</v>
      </c>
      <c r="D29" s="3" t="s">
        <v>4</v>
      </c>
      <c r="E29" s="6" t="s">
        <v>62</v>
      </c>
      <c r="F29" s="11"/>
      <c r="G29" s="3">
        <v>88.25</v>
      </c>
      <c r="H29" s="3">
        <v>82.6</v>
      </c>
      <c r="I29" s="3">
        <f t="shared" si="1"/>
        <v>84.86</v>
      </c>
      <c r="J29" s="3">
        <v>6</v>
      </c>
      <c r="K29" s="7"/>
    </row>
    <row r="30" spans="1:11" ht="25.2" customHeight="1">
      <c r="A30" s="3">
        <f t="shared" si="0"/>
        <v>28</v>
      </c>
      <c r="B30" s="3" t="s">
        <v>52</v>
      </c>
      <c r="C30" s="3" t="s">
        <v>53</v>
      </c>
      <c r="D30" s="3" t="s">
        <v>4</v>
      </c>
      <c r="E30" s="6" t="s">
        <v>54</v>
      </c>
      <c r="F30" s="10">
        <v>1</v>
      </c>
      <c r="G30" s="3">
        <v>106.5</v>
      </c>
      <c r="H30" s="3">
        <v>75.8</v>
      </c>
      <c r="I30" s="3">
        <f>0.4*G30+0.6*H30</f>
        <v>88.08</v>
      </c>
      <c r="J30" s="3">
        <v>1</v>
      </c>
      <c r="K30" s="3" t="s">
        <v>198</v>
      </c>
    </row>
    <row r="31" spans="1:11" ht="25.2" customHeight="1">
      <c r="A31" s="3">
        <f t="shared" si="0"/>
        <v>29</v>
      </c>
      <c r="B31" s="3" t="s">
        <v>55</v>
      </c>
      <c r="C31" s="3" t="s">
        <v>56</v>
      </c>
      <c r="D31" s="3" t="s">
        <v>4</v>
      </c>
      <c r="E31" s="6" t="s">
        <v>196</v>
      </c>
      <c r="F31" s="11"/>
      <c r="G31" s="3">
        <v>99</v>
      </c>
      <c r="H31" s="3">
        <v>79.8</v>
      </c>
      <c r="I31" s="3">
        <f>0.4*G31+0.6*H31</f>
        <v>87.47999999999999</v>
      </c>
      <c r="J31" s="3">
        <v>2</v>
      </c>
      <c r="K31" s="7"/>
    </row>
    <row r="32" spans="1:11" ht="25.2" customHeight="1">
      <c r="A32" s="3">
        <f t="shared" si="0"/>
        <v>30</v>
      </c>
      <c r="B32" s="3" t="s">
        <v>73</v>
      </c>
      <c r="C32" s="3" t="s">
        <v>74</v>
      </c>
      <c r="D32" s="3" t="s">
        <v>44</v>
      </c>
      <c r="E32" s="6" t="s">
        <v>75</v>
      </c>
      <c r="F32" s="10">
        <v>1</v>
      </c>
      <c r="G32" s="3">
        <v>95.5</v>
      </c>
      <c r="H32" s="3">
        <v>80.2</v>
      </c>
      <c r="I32" s="3">
        <f t="shared" si="1"/>
        <v>86.32</v>
      </c>
      <c r="J32" s="3">
        <v>1</v>
      </c>
      <c r="K32" s="3" t="s">
        <v>198</v>
      </c>
    </row>
    <row r="33" spans="1:11" ht="25.2" customHeight="1">
      <c r="A33" s="3">
        <f t="shared" si="0"/>
        <v>31</v>
      </c>
      <c r="B33" s="3" t="s">
        <v>76</v>
      </c>
      <c r="C33" s="3" t="s">
        <v>77</v>
      </c>
      <c r="D33" s="3" t="s">
        <v>44</v>
      </c>
      <c r="E33" s="6" t="s">
        <v>75</v>
      </c>
      <c r="F33" s="11"/>
      <c r="G33" s="3">
        <v>93</v>
      </c>
      <c r="H33" s="3">
        <v>79.2</v>
      </c>
      <c r="I33" s="3">
        <f t="shared" si="1"/>
        <v>84.72</v>
      </c>
      <c r="J33" s="3">
        <v>2</v>
      </c>
      <c r="K33" s="7"/>
    </row>
    <row r="34" spans="1:11" ht="25.2" customHeight="1">
      <c r="A34" s="3">
        <f t="shared" si="0"/>
        <v>32</v>
      </c>
      <c r="B34" s="3" t="s">
        <v>78</v>
      </c>
      <c r="C34" s="3" t="s">
        <v>79</v>
      </c>
      <c r="D34" s="3" t="s">
        <v>4</v>
      </c>
      <c r="E34" s="6" t="s">
        <v>75</v>
      </c>
      <c r="F34" s="10">
        <v>2</v>
      </c>
      <c r="G34" s="3">
        <v>101.25</v>
      </c>
      <c r="H34" s="3">
        <v>77.2</v>
      </c>
      <c r="I34" s="3">
        <f t="shared" si="1"/>
        <v>86.82</v>
      </c>
      <c r="J34" s="3">
        <v>1</v>
      </c>
      <c r="K34" s="3" t="s">
        <v>198</v>
      </c>
    </row>
    <row r="35" spans="1:11" ht="25.2" customHeight="1">
      <c r="A35" s="3">
        <f t="shared" si="0"/>
        <v>33</v>
      </c>
      <c r="B35" s="3" t="s">
        <v>80</v>
      </c>
      <c r="C35" s="3" t="s">
        <v>81</v>
      </c>
      <c r="D35" s="3" t="s">
        <v>4</v>
      </c>
      <c r="E35" s="6" t="s">
        <v>75</v>
      </c>
      <c r="F35" s="13"/>
      <c r="G35" s="3">
        <v>97.25</v>
      </c>
      <c r="H35" s="3">
        <v>79.2</v>
      </c>
      <c r="I35" s="3">
        <f t="shared" si="1"/>
        <v>86.420000000000016</v>
      </c>
      <c r="J35" s="3">
        <v>2</v>
      </c>
      <c r="K35" s="3" t="s">
        <v>198</v>
      </c>
    </row>
    <row r="36" spans="1:11" ht="25.2" customHeight="1">
      <c r="A36" s="3">
        <f t="shared" si="0"/>
        <v>34</v>
      </c>
      <c r="B36" s="3" t="s">
        <v>82</v>
      </c>
      <c r="C36" s="3" t="s">
        <v>83</v>
      </c>
      <c r="D36" s="3" t="s">
        <v>4</v>
      </c>
      <c r="E36" s="6" t="s">
        <v>75</v>
      </c>
      <c r="F36" s="13"/>
      <c r="G36" s="3">
        <v>94</v>
      </c>
      <c r="H36" s="3">
        <v>78.8</v>
      </c>
      <c r="I36" s="3">
        <f t="shared" si="1"/>
        <v>84.88</v>
      </c>
      <c r="J36" s="3">
        <v>3</v>
      </c>
      <c r="K36" s="7"/>
    </row>
    <row r="37" spans="1:11" ht="25.2" customHeight="1">
      <c r="A37" s="3">
        <f t="shared" si="0"/>
        <v>35</v>
      </c>
      <c r="B37" s="3" t="s">
        <v>84</v>
      </c>
      <c r="C37" s="3" t="s">
        <v>85</v>
      </c>
      <c r="D37" s="3" t="s">
        <v>4</v>
      </c>
      <c r="E37" s="6" t="s">
        <v>75</v>
      </c>
      <c r="F37" s="11"/>
      <c r="G37" s="3">
        <v>90.75</v>
      </c>
      <c r="H37" s="3">
        <v>74.8</v>
      </c>
      <c r="I37" s="3">
        <f t="shared" si="1"/>
        <v>81.180000000000007</v>
      </c>
      <c r="J37" s="3">
        <v>4</v>
      </c>
      <c r="K37" s="7"/>
    </row>
    <row r="38" spans="1:11" ht="25.2" customHeight="1">
      <c r="A38" s="3">
        <f t="shared" si="0"/>
        <v>36</v>
      </c>
      <c r="B38" s="3" t="s">
        <v>95</v>
      </c>
      <c r="C38" s="3" t="s">
        <v>96</v>
      </c>
      <c r="D38" s="3" t="s">
        <v>44</v>
      </c>
      <c r="E38" s="6" t="s">
        <v>94</v>
      </c>
      <c r="F38" s="10">
        <v>1</v>
      </c>
      <c r="G38" s="3">
        <v>93.75</v>
      </c>
      <c r="H38" s="3">
        <v>83</v>
      </c>
      <c r="I38" s="3">
        <f>0.4*G38+0.6*H38</f>
        <v>87.3</v>
      </c>
      <c r="J38" s="3">
        <v>1</v>
      </c>
      <c r="K38" s="3" t="s">
        <v>198</v>
      </c>
    </row>
    <row r="39" spans="1:11" ht="25.2" customHeight="1">
      <c r="A39" s="3">
        <f t="shared" si="0"/>
        <v>37</v>
      </c>
      <c r="B39" s="3" t="s">
        <v>92</v>
      </c>
      <c r="C39" s="3" t="s">
        <v>93</v>
      </c>
      <c r="D39" s="3" t="s">
        <v>44</v>
      </c>
      <c r="E39" s="6" t="s">
        <v>94</v>
      </c>
      <c r="F39" s="11"/>
      <c r="G39" s="3">
        <v>94.75</v>
      </c>
      <c r="H39" s="3">
        <v>79.2</v>
      </c>
      <c r="I39" s="3">
        <f t="shared" si="1"/>
        <v>85.42</v>
      </c>
      <c r="J39" s="3">
        <v>2</v>
      </c>
      <c r="K39" s="7"/>
    </row>
    <row r="40" spans="1:11" ht="25.2" customHeight="1">
      <c r="A40" s="3">
        <f t="shared" si="0"/>
        <v>38</v>
      </c>
      <c r="B40" s="3" t="s">
        <v>97</v>
      </c>
      <c r="C40" s="3" t="s">
        <v>98</v>
      </c>
      <c r="D40" s="3" t="s">
        <v>4</v>
      </c>
      <c r="E40" s="6" t="s">
        <v>94</v>
      </c>
      <c r="F40" s="10">
        <v>4</v>
      </c>
      <c r="G40" s="3">
        <v>106</v>
      </c>
      <c r="H40" s="3">
        <v>78.8</v>
      </c>
      <c r="I40" s="3">
        <f t="shared" si="1"/>
        <v>89.68</v>
      </c>
      <c r="J40" s="3">
        <v>1</v>
      </c>
      <c r="K40" s="3" t="s">
        <v>198</v>
      </c>
    </row>
    <row r="41" spans="1:11" ht="25.2" customHeight="1">
      <c r="A41" s="3">
        <f t="shared" si="0"/>
        <v>39</v>
      </c>
      <c r="B41" s="3" t="s">
        <v>99</v>
      </c>
      <c r="C41" s="3" t="s">
        <v>100</v>
      </c>
      <c r="D41" s="3" t="s">
        <v>4</v>
      </c>
      <c r="E41" s="6" t="s">
        <v>94</v>
      </c>
      <c r="F41" s="13"/>
      <c r="G41" s="3">
        <v>101</v>
      </c>
      <c r="H41" s="3">
        <v>80.400000000000006</v>
      </c>
      <c r="I41" s="3">
        <f t="shared" si="1"/>
        <v>88.640000000000015</v>
      </c>
      <c r="J41" s="3">
        <v>2</v>
      </c>
      <c r="K41" s="3" t="s">
        <v>198</v>
      </c>
    </row>
    <row r="42" spans="1:11" ht="25.2" customHeight="1">
      <c r="A42" s="3">
        <f t="shared" si="0"/>
        <v>40</v>
      </c>
      <c r="B42" s="3" t="s">
        <v>101</v>
      </c>
      <c r="C42" s="3" t="s">
        <v>102</v>
      </c>
      <c r="D42" s="3" t="s">
        <v>4</v>
      </c>
      <c r="E42" s="6" t="s">
        <v>94</v>
      </c>
      <c r="F42" s="13"/>
      <c r="G42" s="3">
        <v>99.75</v>
      </c>
      <c r="H42" s="3">
        <v>80</v>
      </c>
      <c r="I42" s="3">
        <f t="shared" si="1"/>
        <v>87.9</v>
      </c>
      <c r="J42" s="3">
        <v>3</v>
      </c>
      <c r="K42" s="3" t="s">
        <v>198</v>
      </c>
    </row>
    <row r="43" spans="1:11" ht="25.2" customHeight="1">
      <c r="A43" s="3">
        <f t="shared" si="0"/>
        <v>41</v>
      </c>
      <c r="B43" s="3" t="s">
        <v>103</v>
      </c>
      <c r="C43" s="3" t="s">
        <v>104</v>
      </c>
      <c r="D43" s="3" t="s">
        <v>4</v>
      </c>
      <c r="E43" s="6" t="s">
        <v>94</v>
      </c>
      <c r="F43" s="13"/>
      <c r="G43" s="3">
        <v>99.75</v>
      </c>
      <c r="H43" s="3">
        <v>79.2</v>
      </c>
      <c r="I43" s="3">
        <f t="shared" si="1"/>
        <v>87.420000000000016</v>
      </c>
      <c r="J43" s="3">
        <v>4</v>
      </c>
      <c r="K43" s="3" t="s">
        <v>198</v>
      </c>
    </row>
    <row r="44" spans="1:11" ht="25.2" customHeight="1">
      <c r="A44" s="3">
        <f t="shared" si="0"/>
        <v>42</v>
      </c>
      <c r="B44" s="3" t="s">
        <v>105</v>
      </c>
      <c r="C44" s="3" t="s">
        <v>106</v>
      </c>
      <c r="D44" s="3" t="s">
        <v>4</v>
      </c>
      <c r="E44" s="6" t="s">
        <v>94</v>
      </c>
      <c r="F44" s="13"/>
      <c r="G44" s="3">
        <v>98.25</v>
      </c>
      <c r="H44" s="3">
        <v>78.8</v>
      </c>
      <c r="I44" s="3">
        <f t="shared" si="1"/>
        <v>86.58</v>
      </c>
      <c r="J44" s="3">
        <v>5</v>
      </c>
      <c r="K44" s="7"/>
    </row>
    <row r="45" spans="1:11" ht="25.2" customHeight="1">
      <c r="A45" s="3">
        <f t="shared" si="0"/>
        <v>43</v>
      </c>
      <c r="B45" s="3" t="s">
        <v>107</v>
      </c>
      <c r="C45" s="3" t="s">
        <v>108</v>
      </c>
      <c r="D45" s="3" t="s">
        <v>4</v>
      </c>
      <c r="E45" s="6" t="s">
        <v>94</v>
      </c>
      <c r="F45" s="13"/>
      <c r="G45" s="3">
        <v>96.25</v>
      </c>
      <c r="H45" s="3">
        <v>78.2</v>
      </c>
      <c r="I45" s="3">
        <f t="shared" si="1"/>
        <v>85.42</v>
      </c>
      <c r="J45" s="3">
        <v>6</v>
      </c>
      <c r="K45" s="7"/>
    </row>
    <row r="46" spans="1:11" ht="25.2" customHeight="1">
      <c r="A46" s="3">
        <f t="shared" si="0"/>
        <v>44</v>
      </c>
      <c r="B46" s="3" t="s">
        <v>109</v>
      </c>
      <c r="C46" s="3" t="s">
        <v>110</v>
      </c>
      <c r="D46" s="3" t="s">
        <v>4</v>
      </c>
      <c r="E46" s="6" t="s">
        <v>94</v>
      </c>
      <c r="F46" s="13"/>
      <c r="G46" s="3">
        <v>92.5</v>
      </c>
      <c r="H46" s="3">
        <v>79</v>
      </c>
      <c r="I46" s="3">
        <f t="shared" si="1"/>
        <v>84.4</v>
      </c>
      <c r="J46" s="3">
        <v>7</v>
      </c>
      <c r="K46" s="7"/>
    </row>
    <row r="47" spans="1:11" ht="25.2" customHeight="1">
      <c r="A47" s="3">
        <f t="shared" si="0"/>
        <v>45</v>
      </c>
      <c r="B47" s="3" t="s">
        <v>191</v>
      </c>
      <c r="C47" s="3" t="s">
        <v>192</v>
      </c>
      <c r="D47" s="3" t="s">
        <v>4</v>
      </c>
      <c r="E47" s="6" t="s">
        <v>94</v>
      </c>
      <c r="F47" s="11"/>
      <c r="G47" s="3">
        <v>90.5</v>
      </c>
      <c r="H47" s="3">
        <v>74.2</v>
      </c>
      <c r="I47" s="3">
        <f t="shared" si="1"/>
        <v>80.72</v>
      </c>
      <c r="J47" s="3">
        <v>8</v>
      </c>
      <c r="K47" s="7"/>
    </row>
    <row r="48" spans="1:11" ht="25.2" customHeight="1">
      <c r="A48" s="3">
        <f t="shared" si="0"/>
        <v>46</v>
      </c>
      <c r="B48" s="3" t="s">
        <v>111</v>
      </c>
      <c r="C48" s="3" t="s">
        <v>112</v>
      </c>
      <c r="D48" s="3" t="s">
        <v>88</v>
      </c>
      <c r="E48" s="6" t="s">
        <v>113</v>
      </c>
      <c r="F48" s="10">
        <v>1</v>
      </c>
      <c r="G48" s="3">
        <v>102.75</v>
      </c>
      <c r="H48" s="3">
        <v>80</v>
      </c>
      <c r="I48" s="3">
        <f t="shared" si="1"/>
        <v>89.1</v>
      </c>
      <c r="J48" s="3">
        <v>1</v>
      </c>
      <c r="K48" s="3" t="s">
        <v>198</v>
      </c>
    </row>
    <row r="49" spans="1:11" ht="25.2" customHeight="1">
      <c r="A49" s="3">
        <f t="shared" si="0"/>
        <v>47</v>
      </c>
      <c r="B49" s="3" t="s">
        <v>114</v>
      </c>
      <c r="C49" s="3" t="s">
        <v>115</v>
      </c>
      <c r="D49" s="3" t="s">
        <v>88</v>
      </c>
      <c r="E49" s="6" t="s">
        <v>113</v>
      </c>
      <c r="F49" s="11"/>
      <c r="G49" s="3">
        <v>100.75</v>
      </c>
      <c r="H49" s="3">
        <v>79.2</v>
      </c>
      <c r="I49" s="3">
        <f t="shared" si="1"/>
        <v>87.820000000000007</v>
      </c>
      <c r="J49" s="3">
        <v>2</v>
      </c>
      <c r="K49" s="7"/>
    </row>
    <row r="50" spans="1:11" ht="25.2" customHeight="1">
      <c r="A50" s="3">
        <f t="shared" si="0"/>
        <v>48</v>
      </c>
      <c r="B50" s="3" t="s">
        <v>116</v>
      </c>
      <c r="C50" s="3" t="s">
        <v>117</v>
      </c>
      <c r="D50" s="3" t="s">
        <v>44</v>
      </c>
      <c r="E50" s="6" t="s">
        <v>118</v>
      </c>
      <c r="F50" s="10">
        <v>1</v>
      </c>
      <c r="G50" s="3">
        <v>96.25</v>
      </c>
      <c r="H50" s="3">
        <v>79.400000000000006</v>
      </c>
      <c r="I50" s="3">
        <f t="shared" si="1"/>
        <v>86.14</v>
      </c>
      <c r="J50" s="3">
        <v>1</v>
      </c>
      <c r="K50" s="3" t="s">
        <v>198</v>
      </c>
    </row>
    <row r="51" spans="1:11" ht="25.2" customHeight="1">
      <c r="A51" s="3">
        <f t="shared" si="0"/>
        <v>49</v>
      </c>
      <c r="B51" s="3" t="s">
        <v>119</v>
      </c>
      <c r="C51" s="3" t="s">
        <v>120</v>
      </c>
      <c r="D51" s="3" t="s">
        <v>44</v>
      </c>
      <c r="E51" s="6" t="s">
        <v>118</v>
      </c>
      <c r="F51" s="11"/>
      <c r="G51" s="3">
        <v>90.75</v>
      </c>
      <c r="H51" s="3">
        <v>76.8</v>
      </c>
      <c r="I51" s="3">
        <f t="shared" si="1"/>
        <v>82.38</v>
      </c>
      <c r="J51" s="3">
        <v>2</v>
      </c>
      <c r="K51" s="7"/>
    </row>
    <row r="52" spans="1:11" ht="25.2" customHeight="1">
      <c r="A52" s="3">
        <f t="shared" si="0"/>
        <v>50</v>
      </c>
      <c r="B52" s="3" t="s">
        <v>121</v>
      </c>
      <c r="C52" s="3" t="s">
        <v>122</v>
      </c>
      <c r="D52" s="3" t="s">
        <v>4</v>
      </c>
      <c r="E52" s="6" t="s">
        <v>123</v>
      </c>
      <c r="F52" s="10">
        <v>4</v>
      </c>
      <c r="G52" s="3">
        <v>95</v>
      </c>
      <c r="H52" s="3">
        <v>79</v>
      </c>
      <c r="I52" s="3">
        <f t="shared" si="1"/>
        <v>85.4</v>
      </c>
      <c r="J52" s="3">
        <v>1</v>
      </c>
      <c r="K52" s="3" t="s">
        <v>198</v>
      </c>
    </row>
    <row r="53" spans="1:11" ht="25.2" customHeight="1">
      <c r="A53" s="3">
        <f t="shared" si="0"/>
        <v>51</v>
      </c>
      <c r="B53" s="3" t="s">
        <v>128</v>
      </c>
      <c r="C53" s="3" t="s">
        <v>129</v>
      </c>
      <c r="D53" s="3" t="s">
        <v>4</v>
      </c>
      <c r="E53" s="6" t="s">
        <v>123</v>
      </c>
      <c r="F53" s="13"/>
      <c r="G53" s="3">
        <v>88</v>
      </c>
      <c r="H53" s="3">
        <v>83.2</v>
      </c>
      <c r="I53" s="3">
        <f>0.4*G53+0.6*H53</f>
        <v>85.12</v>
      </c>
      <c r="J53" s="3">
        <v>2</v>
      </c>
      <c r="K53" s="3" t="s">
        <v>198</v>
      </c>
    </row>
    <row r="54" spans="1:11" ht="25.2" customHeight="1">
      <c r="A54" s="3">
        <f t="shared" si="0"/>
        <v>52</v>
      </c>
      <c r="B54" s="3" t="s">
        <v>126</v>
      </c>
      <c r="C54" s="3" t="s">
        <v>127</v>
      </c>
      <c r="D54" s="3" t="s">
        <v>4</v>
      </c>
      <c r="E54" s="6" t="s">
        <v>123</v>
      </c>
      <c r="F54" s="13"/>
      <c r="G54" s="3">
        <v>88.75</v>
      </c>
      <c r="H54" s="3">
        <v>80.400000000000006</v>
      </c>
      <c r="I54" s="3">
        <f t="shared" si="1"/>
        <v>83.740000000000009</v>
      </c>
      <c r="J54" s="3">
        <v>3</v>
      </c>
      <c r="K54" s="3" t="s">
        <v>198</v>
      </c>
    </row>
    <row r="55" spans="1:11" ht="25.2" customHeight="1">
      <c r="A55" s="3">
        <f t="shared" si="0"/>
        <v>53</v>
      </c>
      <c r="B55" s="3" t="s">
        <v>130</v>
      </c>
      <c r="C55" s="3" t="s">
        <v>131</v>
      </c>
      <c r="D55" s="3" t="s">
        <v>4</v>
      </c>
      <c r="E55" s="6" t="s">
        <v>123</v>
      </c>
      <c r="F55" s="13"/>
      <c r="G55" s="3">
        <v>86.75</v>
      </c>
      <c r="H55" s="3">
        <v>81</v>
      </c>
      <c r="I55" s="3">
        <f t="shared" si="1"/>
        <v>83.300000000000011</v>
      </c>
      <c r="J55" s="3">
        <v>4</v>
      </c>
      <c r="K55" s="3" t="s">
        <v>198</v>
      </c>
    </row>
    <row r="56" spans="1:11" ht="25.2" customHeight="1">
      <c r="A56" s="3">
        <f t="shared" si="0"/>
        <v>54</v>
      </c>
      <c r="B56" s="3" t="s">
        <v>136</v>
      </c>
      <c r="C56" s="3" t="s">
        <v>137</v>
      </c>
      <c r="D56" s="3" t="s">
        <v>4</v>
      </c>
      <c r="E56" s="6" t="s">
        <v>123</v>
      </c>
      <c r="F56" s="13"/>
      <c r="G56" s="3">
        <v>82.75</v>
      </c>
      <c r="H56" s="3">
        <v>81.2</v>
      </c>
      <c r="I56" s="3">
        <f>0.4*G56+0.6*H56</f>
        <v>81.819999999999993</v>
      </c>
      <c r="J56" s="3">
        <v>5</v>
      </c>
      <c r="K56" s="7"/>
    </row>
    <row r="57" spans="1:11" ht="25.2" customHeight="1">
      <c r="A57" s="3">
        <f t="shared" si="0"/>
        <v>55</v>
      </c>
      <c r="B57" s="3" t="s">
        <v>134</v>
      </c>
      <c r="C57" s="3" t="s">
        <v>135</v>
      </c>
      <c r="D57" s="3" t="s">
        <v>4</v>
      </c>
      <c r="E57" s="6" t="s">
        <v>123</v>
      </c>
      <c r="F57" s="13"/>
      <c r="G57" s="3">
        <v>83.5</v>
      </c>
      <c r="H57" s="3">
        <v>75</v>
      </c>
      <c r="I57" s="3">
        <f>0.4*G57+0.6*H57</f>
        <v>78.400000000000006</v>
      </c>
      <c r="J57" s="3">
        <v>6</v>
      </c>
      <c r="K57" s="7"/>
    </row>
    <row r="58" spans="1:11" ht="25.2" customHeight="1">
      <c r="A58" s="3">
        <f t="shared" si="0"/>
        <v>56</v>
      </c>
      <c r="B58" s="3" t="s">
        <v>132</v>
      </c>
      <c r="C58" s="3" t="s">
        <v>133</v>
      </c>
      <c r="D58" s="3" t="s">
        <v>4</v>
      </c>
      <c r="E58" s="6" t="s">
        <v>123</v>
      </c>
      <c r="F58" s="13"/>
      <c r="G58" s="3">
        <v>83.75</v>
      </c>
      <c r="H58" s="3" t="s">
        <v>195</v>
      </c>
      <c r="I58" s="3" t="s">
        <v>195</v>
      </c>
      <c r="J58" s="3">
        <v>7</v>
      </c>
      <c r="K58" s="7"/>
    </row>
    <row r="59" spans="1:11" ht="25.2" customHeight="1">
      <c r="A59" s="3">
        <f t="shared" si="0"/>
        <v>57</v>
      </c>
      <c r="B59" s="3" t="s">
        <v>124</v>
      </c>
      <c r="C59" s="3" t="s">
        <v>125</v>
      </c>
      <c r="D59" s="3" t="s">
        <v>4</v>
      </c>
      <c r="E59" s="6" t="s">
        <v>123</v>
      </c>
      <c r="F59" s="11"/>
      <c r="G59" s="3">
        <v>90</v>
      </c>
      <c r="H59" s="3" t="s">
        <v>194</v>
      </c>
      <c r="I59" s="3" t="s">
        <v>194</v>
      </c>
      <c r="J59" s="3">
        <v>8</v>
      </c>
      <c r="K59" s="7"/>
    </row>
    <row r="60" spans="1:11" ht="25.2" customHeight="1">
      <c r="A60" s="3">
        <f t="shared" si="0"/>
        <v>58</v>
      </c>
      <c r="B60" s="3" t="s">
        <v>143</v>
      </c>
      <c r="C60" s="3" t="s">
        <v>144</v>
      </c>
      <c r="D60" s="3" t="s">
        <v>4</v>
      </c>
      <c r="E60" s="6" t="s">
        <v>140</v>
      </c>
      <c r="F60" s="10">
        <v>4</v>
      </c>
      <c r="G60" s="3">
        <v>84.75</v>
      </c>
      <c r="H60" s="3">
        <v>81.599999999999994</v>
      </c>
      <c r="I60" s="3">
        <f>0.4*G60+0.6*H60</f>
        <v>82.859999999999985</v>
      </c>
      <c r="J60" s="3">
        <v>1</v>
      </c>
      <c r="K60" s="3" t="s">
        <v>198</v>
      </c>
    </row>
    <row r="61" spans="1:11" ht="25.2" customHeight="1">
      <c r="A61" s="3">
        <f t="shared" si="0"/>
        <v>59</v>
      </c>
      <c r="B61" s="3" t="s">
        <v>141</v>
      </c>
      <c r="C61" s="3" t="s">
        <v>142</v>
      </c>
      <c r="D61" s="3" t="s">
        <v>4</v>
      </c>
      <c r="E61" s="6" t="s">
        <v>140</v>
      </c>
      <c r="F61" s="13"/>
      <c r="G61" s="3">
        <v>90</v>
      </c>
      <c r="H61" s="3">
        <v>76.8</v>
      </c>
      <c r="I61" s="3">
        <f t="shared" si="1"/>
        <v>82.08</v>
      </c>
      <c r="J61" s="3">
        <v>2</v>
      </c>
      <c r="K61" s="3" t="s">
        <v>198</v>
      </c>
    </row>
    <row r="62" spans="1:11" ht="25.2" customHeight="1">
      <c r="A62" s="3">
        <f t="shared" si="0"/>
        <v>60</v>
      </c>
      <c r="B62" s="3" t="s">
        <v>145</v>
      </c>
      <c r="C62" s="3" t="s">
        <v>146</v>
      </c>
      <c r="D62" s="3" t="s">
        <v>4</v>
      </c>
      <c r="E62" s="6" t="s">
        <v>140</v>
      </c>
      <c r="F62" s="13"/>
      <c r="G62" s="3">
        <v>84</v>
      </c>
      <c r="H62" s="3">
        <v>79.599999999999994</v>
      </c>
      <c r="I62" s="3">
        <f t="shared" si="1"/>
        <v>81.36</v>
      </c>
      <c r="J62" s="3">
        <v>3</v>
      </c>
      <c r="K62" s="3" t="s">
        <v>198</v>
      </c>
    </row>
    <row r="63" spans="1:11" ht="25.2" customHeight="1">
      <c r="A63" s="3">
        <f t="shared" si="0"/>
        <v>61</v>
      </c>
      <c r="B63" s="3" t="s">
        <v>138</v>
      </c>
      <c r="C63" s="3" t="s">
        <v>139</v>
      </c>
      <c r="D63" s="3" t="s">
        <v>4</v>
      </c>
      <c r="E63" s="6" t="s">
        <v>140</v>
      </c>
      <c r="F63" s="13"/>
      <c r="G63" s="3">
        <v>91.25</v>
      </c>
      <c r="H63" s="3">
        <v>74.2</v>
      </c>
      <c r="I63" s="3">
        <f>0.4*G63+0.6*H63</f>
        <v>81.02000000000001</v>
      </c>
      <c r="J63" s="3">
        <v>4</v>
      </c>
      <c r="K63" s="3" t="s">
        <v>198</v>
      </c>
    </row>
    <row r="64" spans="1:11" ht="25.2" customHeight="1">
      <c r="A64" s="3">
        <f t="shared" si="0"/>
        <v>62</v>
      </c>
      <c r="B64" s="3" t="s">
        <v>147</v>
      </c>
      <c r="C64" s="3" t="s">
        <v>148</v>
      </c>
      <c r="D64" s="3" t="s">
        <v>4</v>
      </c>
      <c r="E64" s="6" t="s">
        <v>140</v>
      </c>
      <c r="F64" s="13"/>
      <c r="G64" s="3">
        <v>77.75</v>
      </c>
      <c r="H64" s="3">
        <v>80.2</v>
      </c>
      <c r="I64" s="3">
        <f t="shared" si="1"/>
        <v>79.22</v>
      </c>
      <c r="J64" s="3">
        <v>5</v>
      </c>
      <c r="K64" s="7"/>
    </row>
    <row r="65" spans="1:12" ht="25.2" customHeight="1">
      <c r="A65" s="3">
        <f t="shared" si="0"/>
        <v>63</v>
      </c>
      <c r="B65" s="3" t="s">
        <v>149</v>
      </c>
      <c r="C65" s="3" t="s">
        <v>150</v>
      </c>
      <c r="D65" s="3" t="s">
        <v>4</v>
      </c>
      <c r="E65" s="6" t="s">
        <v>140</v>
      </c>
      <c r="F65" s="13"/>
      <c r="G65" s="3">
        <v>75.75</v>
      </c>
      <c r="H65" s="3">
        <v>72.599999999999994</v>
      </c>
      <c r="I65" s="3">
        <f t="shared" si="1"/>
        <v>73.86</v>
      </c>
      <c r="J65" s="3">
        <v>6</v>
      </c>
      <c r="K65" s="7"/>
    </row>
    <row r="66" spans="1:12" ht="25.2" customHeight="1">
      <c r="A66" s="3">
        <f t="shared" si="0"/>
        <v>64</v>
      </c>
      <c r="B66" s="3" t="s">
        <v>153</v>
      </c>
      <c r="C66" s="3" t="s">
        <v>154</v>
      </c>
      <c r="D66" s="3" t="s">
        <v>4</v>
      </c>
      <c r="E66" s="6" t="s">
        <v>140</v>
      </c>
      <c r="F66" s="13"/>
      <c r="G66" s="3">
        <v>72.25</v>
      </c>
      <c r="H66" s="3">
        <v>69</v>
      </c>
      <c r="I66" s="3">
        <f>0.4*G66+0.6*H66</f>
        <v>70.3</v>
      </c>
      <c r="J66" s="3">
        <v>7</v>
      </c>
      <c r="K66" s="7"/>
    </row>
    <row r="67" spans="1:12" ht="25.2" customHeight="1">
      <c r="A67" s="3">
        <f t="shared" ref="A67:A83" si="2">ROW()-2</f>
        <v>65</v>
      </c>
      <c r="B67" s="3" t="s">
        <v>151</v>
      </c>
      <c r="C67" s="3" t="s">
        <v>152</v>
      </c>
      <c r="D67" s="3" t="s">
        <v>4</v>
      </c>
      <c r="E67" s="6" t="s">
        <v>140</v>
      </c>
      <c r="F67" s="11"/>
      <c r="G67" s="3">
        <v>74.75</v>
      </c>
      <c r="H67" s="3" t="s">
        <v>194</v>
      </c>
      <c r="I67" s="3" t="s">
        <v>194</v>
      </c>
      <c r="J67" s="3">
        <v>8</v>
      </c>
      <c r="K67" s="7"/>
    </row>
    <row r="68" spans="1:12" ht="25.2" customHeight="1">
      <c r="A68" s="3">
        <f t="shared" si="2"/>
        <v>66</v>
      </c>
      <c r="B68" s="3" t="s">
        <v>86</v>
      </c>
      <c r="C68" s="3" t="s">
        <v>87</v>
      </c>
      <c r="D68" s="3" t="s">
        <v>88</v>
      </c>
      <c r="E68" s="6" t="s">
        <v>89</v>
      </c>
      <c r="F68" s="10">
        <v>1</v>
      </c>
      <c r="G68" s="3">
        <v>95.5</v>
      </c>
      <c r="H68" s="3">
        <v>83</v>
      </c>
      <c r="I68" s="3">
        <f t="shared" ref="I68:I83" si="3">0.4*G68+0.6*H68</f>
        <v>88</v>
      </c>
      <c r="J68" s="3">
        <v>1</v>
      </c>
      <c r="K68" s="3" t="s">
        <v>198</v>
      </c>
    </row>
    <row r="69" spans="1:12" ht="25.2" customHeight="1">
      <c r="A69" s="3">
        <f t="shared" si="2"/>
        <v>67</v>
      </c>
      <c r="B69" s="3" t="s">
        <v>90</v>
      </c>
      <c r="C69" s="3" t="s">
        <v>91</v>
      </c>
      <c r="D69" s="3" t="s">
        <v>88</v>
      </c>
      <c r="E69" s="6" t="s">
        <v>89</v>
      </c>
      <c r="F69" s="11"/>
      <c r="G69" s="3">
        <v>95</v>
      </c>
      <c r="H69" s="3">
        <v>78</v>
      </c>
      <c r="I69" s="3">
        <f t="shared" si="3"/>
        <v>84.8</v>
      </c>
      <c r="J69" s="3">
        <v>2</v>
      </c>
      <c r="K69" s="7"/>
    </row>
    <row r="70" spans="1:12" ht="25.2" customHeight="1">
      <c r="A70" s="3">
        <f t="shared" si="2"/>
        <v>68</v>
      </c>
      <c r="B70" s="3" t="s">
        <v>155</v>
      </c>
      <c r="C70" s="3" t="s">
        <v>156</v>
      </c>
      <c r="D70" s="3" t="s">
        <v>44</v>
      </c>
      <c r="E70" s="3" t="s">
        <v>157</v>
      </c>
      <c r="F70" s="10">
        <v>1</v>
      </c>
      <c r="G70" s="3">
        <v>101.5</v>
      </c>
      <c r="H70" s="3">
        <v>80.8</v>
      </c>
      <c r="I70" s="3">
        <f t="shared" si="3"/>
        <v>89.08</v>
      </c>
      <c r="J70" s="3">
        <v>1</v>
      </c>
      <c r="K70" s="3" t="s">
        <v>198</v>
      </c>
      <c r="L70" s="9"/>
    </row>
    <row r="71" spans="1:12" ht="25.2" customHeight="1">
      <c r="A71" s="3">
        <f t="shared" si="2"/>
        <v>69</v>
      </c>
      <c r="B71" s="3" t="s">
        <v>158</v>
      </c>
      <c r="C71" s="3" t="s">
        <v>159</v>
      </c>
      <c r="D71" s="3" t="s">
        <v>44</v>
      </c>
      <c r="E71" s="3" t="s">
        <v>157</v>
      </c>
      <c r="F71" s="11"/>
      <c r="G71" s="3">
        <v>96</v>
      </c>
      <c r="H71" s="3">
        <v>81.8</v>
      </c>
      <c r="I71" s="3">
        <f t="shared" si="3"/>
        <v>87.48</v>
      </c>
      <c r="J71" s="3">
        <v>2</v>
      </c>
      <c r="K71" s="7"/>
    </row>
    <row r="72" spans="1:12" ht="25.2" customHeight="1">
      <c r="A72" s="3">
        <f t="shared" si="2"/>
        <v>70</v>
      </c>
      <c r="B72" s="3" t="s">
        <v>162</v>
      </c>
      <c r="C72" s="3" t="s">
        <v>163</v>
      </c>
      <c r="D72" s="3" t="s">
        <v>4</v>
      </c>
      <c r="E72" s="3" t="s">
        <v>157</v>
      </c>
      <c r="F72" s="10">
        <v>1</v>
      </c>
      <c r="G72" s="3">
        <v>91.5</v>
      </c>
      <c r="H72" s="3">
        <v>79.8</v>
      </c>
      <c r="I72" s="3">
        <f>0.4*G72+0.6*H72</f>
        <v>84.47999999999999</v>
      </c>
      <c r="J72" s="3">
        <v>1</v>
      </c>
      <c r="K72" s="3" t="s">
        <v>198</v>
      </c>
    </row>
    <row r="73" spans="1:12" ht="25.2" customHeight="1">
      <c r="A73" s="3">
        <f t="shared" si="2"/>
        <v>71</v>
      </c>
      <c r="B73" s="3" t="s">
        <v>160</v>
      </c>
      <c r="C73" s="3" t="s">
        <v>161</v>
      </c>
      <c r="D73" s="3" t="s">
        <v>4</v>
      </c>
      <c r="E73" s="3" t="s">
        <v>157</v>
      </c>
      <c r="F73" s="11"/>
      <c r="G73" s="3">
        <v>95.5</v>
      </c>
      <c r="H73" s="3">
        <v>76.2</v>
      </c>
      <c r="I73" s="3">
        <f t="shared" si="3"/>
        <v>83.92</v>
      </c>
      <c r="J73" s="3">
        <v>2</v>
      </c>
      <c r="K73" s="7"/>
    </row>
    <row r="74" spans="1:12" ht="25.2" customHeight="1">
      <c r="A74" s="3">
        <f t="shared" si="2"/>
        <v>72</v>
      </c>
      <c r="B74" s="3" t="s">
        <v>164</v>
      </c>
      <c r="C74" s="3" t="s">
        <v>165</v>
      </c>
      <c r="D74" s="3" t="s">
        <v>4</v>
      </c>
      <c r="E74" s="3" t="s">
        <v>166</v>
      </c>
      <c r="F74" s="10">
        <v>2</v>
      </c>
      <c r="G74" s="3">
        <v>106.25</v>
      </c>
      <c r="H74" s="3">
        <v>79</v>
      </c>
      <c r="I74" s="3">
        <f t="shared" si="3"/>
        <v>89.9</v>
      </c>
      <c r="J74" s="3">
        <v>1</v>
      </c>
      <c r="K74" s="3" t="s">
        <v>198</v>
      </c>
    </row>
    <row r="75" spans="1:12" ht="25.2" customHeight="1">
      <c r="A75" s="3">
        <f t="shared" si="2"/>
        <v>73</v>
      </c>
      <c r="B75" s="3" t="s">
        <v>167</v>
      </c>
      <c r="C75" s="3" t="s">
        <v>168</v>
      </c>
      <c r="D75" s="3" t="s">
        <v>4</v>
      </c>
      <c r="E75" s="3" t="s">
        <v>166</v>
      </c>
      <c r="F75" s="13"/>
      <c r="G75" s="3">
        <v>102.25</v>
      </c>
      <c r="H75" s="3">
        <v>79.8</v>
      </c>
      <c r="I75" s="3">
        <f t="shared" si="3"/>
        <v>88.78</v>
      </c>
      <c r="J75" s="3">
        <v>2</v>
      </c>
      <c r="K75" s="3" t="s">
        <v>198</v>
      </c>
    </row>
    <row r="76" spans="1:12" ht="25.2" customHeight="1">
      <c r="A76" s="3">
        <f t="shared" si="2"/>
        <v>74</v>
      </c>
      <c r="B76" s="3" t="s">
        <v>169</v>
      </c>
      <c r="C76" s="3" t="s">
        <v>170</v>
      </c>
      <c r="D76" s="3" t="s">
        <v>4</v>
      </c>
      <c r="E76" s="3" t="s">
        <v>166</v>
      </c>
      <c r="F76" s="13"/>
      <c r="G76" s="3">
        <v>98.5</v>
      </c>
      <c r="H76" s="3">
        <v>78.400000000000006</v>
      </c>
      <c r="I76" s="3">
        <f t="shared" si="3"/>
        <v>86.44</v>
      </c>
      <c r="J76" s="3">
        <v>3</v>
      </c>
      <c r="K76" s="7"/>
    </row>
    <row r="77" spans="1:12" ht="25.2" customHeight="1">
      <c r="A77" s="3">
        <f t="shared" si="2"/>
        <v>75</v>
      </c>
      <c r="B77" s="3" t="s">
        <v>202</v>
      </c>
      <c r="C77" s="3" t="s">
        <v>201</v>
      </c>
      <c r="D77" s="3" t="s">
        <v>4</v>
      </c>
      <c r="E77" s="3" t="s">
        <v>166</v>
      </c>
      <c r="F77" s="11"/>
      <c r="G77" s="3">
        <v>99</v>
      </c>
      <c r="H77" s="3" t="s">
        <v>194</v>
      </c>
      <c r="I77" s="3" t="s">
        <v>194</v>
      </c>
      <c r="J77" s="3">
        <v>4</v>
      </c>
      <c r="K77" s="3"/>
    </row>
    <row r="78" spans="1:12" ht="25.2" customHeight="1">
      <c r="A78" s="3">
        <f t="shared" si="2"/>
        <v>76</v>
      </c>
      <c r="B78" s="3" t="s">
        <v>171</v>
      </c>
      <c r="C78" s="3" t="s">
        <v>172</v>
      </c>
      <c r="D78" s="3" t="s">
        <v>4</v>
      </c>
      <c r="E78" s="3" t="s">
        <v>173</v>
      </c>
      <c r="F78" s="10">
        <v>3</v>
      </c>
      <c r="G78" s="3">
        <v>105.5</v>
      </c>
      <c r="H78" s="3">
        <v>78.599999999999994</v>
      </c>
      <c r="I78" s="3">
        <f t="shared" si="3"/>
        <v>89.36</v>
      </c>
      <c r="J78" s="3">
        <v>1</v>
      </c>
      <c r="K78" s="3" t="s">
        <v>198</v>
      </c>
    </row>
    <row r="79" spans="1:12" ht="25.2" customHeight="1">
      <c r="A79" s="3">
        <f t="shared" si="2"/>
        <v>77</v>
      </c>
      <c r="B79" s="3" t="s">
        <v>180</v>
      </c>
      <c r="C79" s="3" t="s">
        <v>181</v>
      </c>
      <c r="D79" s="3" t="s">
        <v>4</v>
      </c>
      <c r="E79" s="3" t="s">
        <v>173</v>
      </c>
      <c r="F79" s="13"/>
      <c r="G79" s="3">
        <v>98</v>
      </c>
      <c r="H79" s="3">
        <v>80.8</v>
      </c>
      <c r="I79" s="3">
        <f>0.4*G79+0.6*H79</f>
        <v>87.68</v>
      </c>
      <c r="J79" s="3">
        <v>2</v>
      </c>
      <c r="K79" s="3" t="s">
        <v>198</v>
      </c>
    </row>
    <row r="80" spans="1:12" ht="25.2" customHeight="1">
      <c r="A80" s="3">
        <f t="shared" si="2"/>
        <v>78</v>
      </c>
      <c r="B80" s="3" t="s">
        <v>176</v>
      </c>
      <c r="C80" s="3" t="s">
        <v>177</v>
      </c>
      <c r="D80" s="3" t="s">
        <v>4</v>
      </c>
      <c r="E80" s="3" t="s">
        <v>173</v>
      </c>
      <c r="F80" s="13"/>
      <c r="G80" s="3">
        <v>102</v>
      </c>
      <c r="H80" s="3">
        <v>77.8</v>
      </c>
      <c r="I80" s="3">
        <f>0.4*G80+0.6*H80</f>
        <v>87.48</v>
      </c>
      <c r="J80" s="3">
        <v>3</v>
      </c>
      <c r="K80" s="3" t="s">
        <v>198</v>
      </c>
    </row>
    <row r="81" spans="1:11" ht="25.2" customHeight="1">
      <c r="A81" s="3">
        <f t="shared" si="2"/>
        <v>79</v>
      </c>
      <c r="B81" s="3" t="s">
        <v>178</v>
      </c>
      <c r="C81" s="3" t="s">
        <v>179</v>
      </c>
      <c r="D81" s="3" t="s">
        <v>4</v>
      </c>
      <c r="E81" s="3" t="s">
        <v>173</v>
      </c>
      <c r="F81" s="13"/>
      <c r="G81" s="3">
        <v>100.25</v>
      </c>
      <c r="H81" s="3">
        <v>78.2</v>
      </c>
      <c r="I81" s="3">
        <f>0.4*G81+0.6*H81</f>
        <v>87.02000000000001</v>
      </c>
      <c r="J81" s="3">
        <v>4</v>
      </c>
      <c r="K81" s="7"/>
    </row>
    <row r="82" spans="1:11" ht="25.2" customHeight="1">
      <c r="A82" s="3">
        <f t="shared" si="2"/>
        <v>80</v>
      </c>
      <c r="B82" s="3" t="s">
        <v>174</v>
      </c>
      <c r="C82" s="3" t="s">
        <v>175</v>
      </c>
      <c r="D82" s="3" t="s">
        <v>4</v>
      </c>
      <c r="E82" s="3" t="s">
        <v>173</v>
      </c>
      <c r="F82" s="13"/>
      <c r="G82" s="3">
        <v>102.75</v>
      </c>
      <c r="H82" s="3">
        <v>76</v>
      </c>
      <c r="I82" s="3">
        <f t="shared" si="3"/>
        <v>86.7</v>
      </c>
      <c r="J82" s="3">
        <v>5</v>
      </c>
      <c r="K82" s="7"/>
    </row>
    <row r="83" spans="1:11" ht="25.2" customHeight="1">
      <c r="A83" s="3">
        <f t="shared" si="2"/>
        <v>81</v>
      </c>
      <c r="B83" s="3" t="s">
        <v>189</v>
      </c>
      <c r="C83" s="3" t="s">
        <v>190</v>
      </c>
      <c r="D83" s="8" t="s">
        <v>4</v>
      </c>
      <c r="E83" s="8" t="s">
        <v>173</v>
      </c>
      <c r="F83" s="11"/>
      <c r="G83" s="8">
        <v>95.75</v>
      </c>
      <c r="H83" s="3">
        <v>77.2</v>
      </c>
      <c r="I83" s="3">
        <f t="shared" si="3"/>
        <v>84.62</v>
      </c>
      <c r="J83" s="3">
        <v>6</v>
      </c>
      <c r="K83" s="7"/>
    </row>
  </sheetData>
  <mergeCells count="24">
    <mergeCell ref="A1:K1"/>
    <mergeCell ref="F78:F83"/>
    <mergeCell ref="F24:F29"/>
    <mergeCell ref="F32:F33"/>
    <mergeCell ref="F34:F37"/>
    <mergeCell ref="F38:F39"/>
    <mergeCell ref="F40:F47"/>
    <mergeCell ref="F48:F49"/>
    <mergeCell ref="F30:F31"/>
    <mergeCell ref="F50:F51"/>
    <mergeCell ref="F52:F59"/>
    <mergeCell ref="F60:F67"/>
    <mergeCell ref="F74:F77"/>
    <mergeCell ref="F3:F4"/>
    <mergeCell ref="F5:F6"/>
    <mergeCell ref="F9:F14"/>
    <mergeCell ref="F7:F8"/>
    <mergeCell ref="F68:F69"/>
    <mergeCell ref="F70:F71"/>
    <mergeCell ref="F72:F73"/>
    <mergeCell ref="F15:F16"/>
    <mergeCell ref="F17:F18"/>
    <mergeCell ref="F19:F20"/>
    <mergeCell ref="F21:F22"/>
  </mergeCells>
  <phoneticPr fontId="1" type="noConversion"/>
  <pageMargins left="0.31496062992125984" right="0.31496062992125984" top="0.55118110236220474" bottom="0.35433070866141736" header="0" footer="0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2023-07-10T07:04:06Z</dcterms:modified>
</cp:coreProperties>
</file>