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<sst xmlns="http://schemas.openxmlformats.org/spreadsheetml/2006/main" count="95" uniqueCount="68">
  <si>
    <t>进入体检人员名单</t>
  </si>
  <si>
    <t>序号</t>
  </si>
  <si>
    <t>准考证号</t>
  </si>
  <si>
    <t>姓名</t>
  </si>
  <si>
    <t>报考岗位</t>
  </si>
  <si>
    <t>招考
计划</t>
  </si>
  <si>
    <t>笔试成绩</t>
  </si>
  <si>
    <t>面试成绩</t>
  </si>
  <si>
    <t>总成绩</t>
  </si>
  <si>
    <t>总分</t>
  </si>
  <si>
    <t>权重
40%</t>
  </si>
  <si>
    <t>权重
60%</t>
  </si>
  <si>
    <t>学科
排名</t>
  </si>
  <si>
    <t>赵婉容</t>
  </si>
  <si>
    <t>初中语文教师</t>
  </si>
  <si>
    <t>杨旭</t>
  </si>
  <si>
    <t>安玉婷</t>
  </si>
  <si>
    <t>范莹莹</t>
  </si>
  <si>
    <t>刘馨竹</t>
  </si>
  <si>
    <t>常亚男</t>
  </si>
  <si>
    <t>初中数学教师</t>
  </si>
  <si>
    <t>丁澜</t>
  </si>
  <si>
    <t>许佳成</t>
  </si>
  <si>
    <t>张加玉</t>
  </si>
  <si>
    <t>杜小雪</t>
  </si>
  <si>
    <t>郑珊珊</t>
  </si>
  <si>
    <t>初中英语教师</t>
  </si>
  <si>
    <t>左菁</t>
  </si>
  <si>
    <t>彭薇</t>
  </si>
  <si>
    <t>王潇</t>
  </si>
  <si>
    <t>代莹</t>
  </si>
  <si>
    <t>蔡宇新</t>
  </si>
  <si>
    <t>初中历史教师</t>
  </si>
  <si>
    <t>张欣璐</t>
  </si>
  <si>
    <t>杨澜</t>
  </si>
  <si>
    <t>初中地理教师</t>
  </si>
  <si>
    <t>李清丽</t>
  </si>
  <si>
    <t>李岩</t>
  </si>
  <si>
    <t>初中道德与法治教师</t>
  </si>
  <si>
    <t>毛媚</t>
  </si>
  <si>
    <t>褚明雪</t>
  </si>
  <si>
    <t>初中生物教师</t>
  </si>
  <si>
    <t>刘静华</t>
  </si>
  <si>
    <t>李海兰</t>
  </si>
  <si>
    <t>初中体育教师</t>
  </si>
  <si>
    <t>王新懿</t>
  </si>
  <si>
    <t>李磊</t>
  </si>
  <si>
    <t>赵宇航</t>
  </si>
  <si>
    <t>闪依凡</t>
  </si>
  <si>
    <t>初中音乐教师</t>
  </si>
  <si>
    <t>宁宇鸿</t>
  </si>
  <si>
    <t>何月晴</t>
  </si>
  <si>
    <t>初中美术教师</t>
  </si>
  <si>
    <t>胡敬</t>
  </si>
  <si>
    <t>刘婷</t>
  </si>
  <si>
    <t>初中心理教师</t>
  </si>
  <si>
    <t>刘婉怡</t>
  </si>
  <si>
    <t>周琪</t>
  </si>
  <si>
    <t>初中信息科技教师</t>
  </si>
  <si>
    <t>刘宇</t>
  </si>
  <si>
    <t>冯茜童</t>
  </si>
  <si>
    <t>人事劳资人员</t>
  </si>
  <si>
    <t>褚堃毅</t>
  </si>
  <si>
    <t>吴私</t>
  </si>
  <si>
    <t>财务人员</t>
  </si>
  <si>
    <t>张鑫</t>
  </si>
  <si>
    <t>张馨元</t>
  </si>
  <si>
    <t>卫生保健人员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</si>
</sst>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workbookViewId="0">
      <selection activeCell="N6" sqref="N6"/>
    </sheetView>
  </sheetViews>
  <sheetFormatPr defaultColWidth="8.725" defaultRowHeight="13.5"/>
  <cols>
    <col min="1" max="1" width="6.81666666666667" customWidth="1"/>
    <col min="2" max="2" width="15" customWidth="1"/>
    <col min="3" max="3" width="10.125" customWidth="1"/>
    <col min="4" max="4" width="21.375" customWidth="1"/>
    <col min="5" max="5" width="8.375" customWidth="1"/>
    <col min="6" max="11" width="9.18333333333333" customWidth="1"/>
  </cols>
  <sheetData>
    <row r="1" ht="4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6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2"/>
      <c r="H2" s="2" t="s">
        <v>7</v>
      </c>
      <c r="I2" s="2"/>
      <c r="J2" s="2" t="s">
        <v>8</v>
      </c>
      <c r="K2" s="2"/>
    </row>
    <row r="3" ht="44" customHeight="1" spans="1:11">
      <c r="A3" s="2"/>
      <c r="B3" s="2"/>
      <c r="C3" s="2"/>
      <c r="D3" s="2"/>
      <c r="E3" s="2"/>
      <c r="F3" s="2" t="s">
        <v>9</v>
      </c>
      <c r="G3" s="3" t="s">
        <v>10</v>
      </c>
      <c r="H3" s="3" t="s">
        <v>9</v>
      </c>
      <c r="I3" s="3" t="s">
        <v>11</v>
      </c>
      <c r="J3" s="2" t="s">
        <v>9</v>
      </c>
      <c r="K3" s="3" t="s">
        <v>12</v>
      </c>
    </row>
    <row r="4" ht="25" customHeight="1" spans="1:11">
      <c r="A4" s="4">
        <v>1</v>
      </c>
      <c r="B4" s="5">
        <v>20230020124</v>
      </c>
      <c r="C4" s="6" t="s">
        <v>13</v>
      </c>
      <c r="D4" s="7" t="s">
        <v>14</v>
      </c>
      <c r="E4" s="4">
        <v>5</v>
      </c>
      <c r="F4" s="5">
        <v>98</v>
      </c>
      <c r="G4" s="8">
        <f t="shared" ref="G4:G43" si="0">F4*40%</f>
        <v>39.2</v>
      </c>
      <c r="H4" s="9">
        <v>89.6</v>
      </c>
      <c r="I4" s="8">
        <f t="shared" ref="I4:I43" si="1">H4*60%</f>
        <v>53.76</v>
      </c>
      <c r="J4" s="8">
        <f t="shared" ref="J4:J43" si="2">I4+G4</f>
        <v>92.96</v>
      </c>
      <c r="K4" s="4">
        <v>1</v>
      </c>
    </row>
    <row r="5" ht="25" customHeight="1" spans="1:11">
      <c r="A5" s="4">
        <v>2</v>
      </c>
      <c r="B5" s="5">
        <v>20230020107</v>
      </c>
      <c r="C5" s="6" t="s">
        <v>15</v>
      </c>
      <c r="D5" s="7" t="s">
        <v>14</v>
      </c>
      <c r="E5" s="4">
        <v>5</v>
      </c>
      <c r="F5" s="5">
        <v>96</v>
      </c>
      <c r="G5" s="8">
        <f t="shared" si="0"/>
        <v>38.4</v>
      </c>
      <c r="H5" s="9">
        <v>88</v>
      </c>
      <c r="I5" s="8">
        <f t="shared" si="1"/>
        <v>52.8</v>
      </c>
      <c r="J5" s="8">
        <f t="shared" si="2"/>
        <v>91.2</v>
      </c>
      <c r="K5" s="4">
        <v>2</v>
      </c>
    </row>
    <row r="6" ht="25" customHeight="1" spans="1:11">
      <c r="A6" s="4">
        <v>3</v>
      </c>
      <c r="B6" s="5">
        <v>20230020114</v>
      </c>
      <c r="C6" s="6" t="s">
        <v>16</v>
      </c>
      <c r="D6" s="7" t="s">
        <v>14</v>
      </c>
      <c r="E6" s="4">
        <v>5</v>
      </c>
      <c r="F6" s="5">
        <v>98</v>
      </c>
      <c r="G6" s="8">
        <f t="shared" si="0"/>
        <v>39.2</v>
      </c>
      <c r="H6" s="9">
        <v>86.6</v>
      </c>
      <c r="I6" s="8">
        <f t="shared" si="1"/>
        <v>51.96</v>
      </c>
      <c r="J6" s="8">
        <f t="shared" si="2"/>
        <v>91.16</v>
      </c>
      <c r="K6" s="4">
        <v>3</v>
      </c>
    </row>
    <row r="7" ht="25" customHeight="1" spans="1:11">
      <c r="A7" s="4">
        <v>4</v>
      </c>
      <c r="B7" s="5">
        <v>20230020127</v>
      </c>
      <c r="C7" s="6" t="s">
        <v>17</v>
      </c>
      <c r="D7" s="7" t="s">
        <v>14</v>
      </c>
      <c r="E7" s="4">
        <v>5</v>
      </c>
      <c r="F7" s="5">
        <v>96</v>
      </c>
      <c r="G7" s="8">
        <f t="shared" si="0"/>
        <v>38.4</v>
      </c>
      <c r="H7" s="9">
        <v>86.6</v>
      </c>
      <c r="I7" s="8">
        <f t="shared" si="1"/>
        <v>51.96</v>
      </c>
      <c r="J7" s="8">
        <f t="shared" si="2"/>
        <v>90.36</v>
      </c>
      <c r="K7" s="4">
        <v>4</v>
      </c>
    </row>
    <row r="8" ht="25" customHeight="1" spans="1:11">
      <c r="A8" s="4">
        <v>5</v>
      </c>
      <c r="B8" s="5">
        <v>20230020113</v>
      </c>
      <c r="C8" s="6" t="s">
        <v>18</v>
      </c>
      <c r="D8" s="7" t="s">
        <v>14</v>
      </c>
      <c r="E8" s="4">
        <v>5</v>
      </c>
      <c r="F8" s="5">
        <v>94</v>
      </c>
      <c r="G8" s="8">
        <f t="shared" si="0"/>
        <v>37.6</v>
      </c>
      <c r="H8" s="9">
        <v>87.6</v>
      </c>
      <c r="I8" s="8">
        <f t="shared" si="1"/>
        <v>52.56</v>
      </c>
      <c r="J8" s="8">
        <f t="shared" si="2"/>
        <v>90.16</v>
      </c>
      <c r="K8" s="4">
        <v>5</v>
      </c>
    </row>
    <row r="9" ht="25" customHeight="1" spans="1:11">
      <c r="A9" s="4">
        <v>6</v>
      </c>
      <c r="B9" s="5">
        <v>20230010113</v>
      </c>
      <c r="C9" s="6" t="s">
        <v>19</v>
      </c>
      <c r="D9" s="7" t="s">
        <v>20</v>
      </c>
      <c r="E9" s="4">
        <v>5</v>
      </c>
      <c r="F9" s="5">
        <v>92</v>
      </c>
      <c r="G9" s="8">
        <f t="shared" si="0"/>
        <v>36.8</v>
      </c>
      <c r="H9" s="9">
        <v>93.6</v>
      </c>
      <c r="I9" s="8">
        <f t="shared" si="1"/>
        <v>56.16</v>
      </c>
      <c r="J9" s="8">
        <f t="shared" si="2"/>
        <v>92.96</v>
      </c>
      <c r="K9" s="4">
        <v>1</v>
      </c>
    </row>
    <row r="10" ht="25" customHeight="1" spans="1:11">
      <c r="A10" s="4">
        <v>7</v>
      </c>
      <c r="B10" s="5">
        <v>20230010133</v>
      </c>
      <c r="C10" s="6" t="s">
        <v>21</v>
      </c>
      <c r="D10" s="7" t="s">
        <v>20</v>
      </c>
      <c r="E10" s="4">
        <v>5</v>
      </c>
      <c r="F10" s="5">
        <v>90</v>
      </c>
      <c r="G10" s="8">
        <f t="shared" si="0"/>
        <v>36</v>
      </c>
      <c r="H10" s="9">
        <v>91.8</v>
      </c>
      <c r="I10" s="8">
        <f t="shared" si="1"/>
        <v>55.08</v>
      </c>
      <c r="J10" s="8">
        <f t="shared" si="2"/>
        <v>91.08</v>
      </c>
      <c r="K10" s="4">
        <v>2</v>
      </c>
    </row>
    <row r="11" ht="25" customHeight="1" spans="1:11">
      <c r="A11" s="4">
        <v>8</v>
      </c>
      <c r="B11" s="5">
        <v>20230010118</v>
      </c>
      <c r="C11" s="6" t="s">
        <v>22</v>
      </c>
      <c r="D11" s="7" t="s">
        <v>20</v>
      </c>
      <c r="E11" s="4">
        <v>5</v>
      </c>
      <c r="F11" s="5">
        <v>88</v>
      </c>
      <c r="G11" s="8">
        <f t="shared" si="0"/>
        <v>35.2</v>
      </c>
      <c r="H11" s="9">
        <v>91.8</v>
      </c>
      <c r="I11" s="8">
        <f t="shared" si="1"/>
        <v>55.08</v>
      </c>
      <c r="J11" s="8">
        <f t="shared" si="2"/>
        <v>90.28</v>
      </c>
      <c r="K11" s="4">
        <v>3</v>
      </c>
    </row>
    <row r="12" ht="25" customHeight="1" spans="1:11">
      <c r="A12" s="4">
        <v>9</v>
      </c>
      <c r="B12" s="5">
        <v>20230010112</v>
      </c>
      <c r="C12" s="6" t="s">
        <v>23</v>
      </c>
      <c r="D12" s="7" t="s">
        <v>20</v>
      </c>
      <c r="E12" s="4">
        <v>5</v>
      </c>
      <c r="F12" s="5">
        <v>94</v>
      </c>
      <c r="G12" s="8">
        <f t="shared" si="0"/>
        <v>37.6</v>
      </c>
      <c r="H12" s="9">
        <v>85.8</v>
      </c>
      <c r="I12" s="8">
        <f t="shared" si="1"/>
        <v>51.48</v>
      </c>
      <c r="J12" s="8">
        <f t="shared" si="2"/>
        <v>89.08</v>
      </c>
      <c r="K12" s="4">
        <v>4</v>
      </c>
    </row>
    <row r="13" ht="25" customHeight="1" spans="1:11">
      <c r="A13" s="4">
        <v>10</v>
      </c>
      <c r="B13" s="5">
        <v>20230010105</v>
      </c>
      <c r="C13" s="6" t="s">
        <v>24</v>
      </c>
      <c r="D13" s="7" t="s">
        <v>20</v>
      </c>
      <c r="E13" s="4">
        <v>5</v>
      </c>
      <c r="F13" s="5">
        <v>88</v>
      </c>
      <c r="G13" s="8">
        <f t="shared" si="0"/>
        <v>35.2</v>
      </c>
      <c r="H13" s="9">
        <v>89.8</v>
      </c>
      <c r="I13" s="8">
        <f t="shared" si="1"/>
        <v>53.88</v>
      </c>
      <c r="J13" s="8">
        <f t="shared" si="2"/>
        <v>89.08</v>
      </c>
      <c r="K13" s="4">
        <v>4</v>
      </c>
    </row>
    <row r="14" ht="25" customHeight="1" spans="1:11">
      <c r="A14" s="4">
        <v>11</v>
      </c>
      <c r="B14" s="5">
        <v>20230030140</v>
      </c>
      <c r="C14" s="6" t="s">
        <v>25</v>
      </c>
      <c r="D14" s="7" t="s">
        <v>26</v>
      </c>
      <c r="E14" s="4">
        <v>5</v>
      </c>
      <c r="F14" s="5">
        <v>96</v>
      </c>
      <c r="G14" s="8">
        <f t="shared" si="0"/>
        <v>38.4</v>
      </c>
      <c r="H14" s="9">
        <v>92.4</v>
      </c>
      <c r="I14" s="8">
        <f t="shared" si="1"/>
        <v>55.44</v>
      </c>
      <c r="J14" s="8">
        <f t="shared" si="2"/>
        <v>93.84</v>
      </c>
      <c r="K14" s="4">
        <v>1</v>
      </c>
    </row>
    <row r="15" ht="25" customHeight="1" spans="1:11">
      <c r="A15" s="4">
        <v>12</v>
      </c>
      <c r="B15" s="4">
        <v>20230030341</v>
      </c>
      <c r="C15" s="4" t="s">
        <v>27</v>
      </c>
      <c r="D15" s="4" t="s">
        <v>26</v>
      </c>
      <c r="E15" s="4">
        <v>5</v>
      </c>
      <c r="F15" s="10">
        <v>96</v>
      </c>
      <c r="G15" s="8">
        <f t="shared" si="0"/>
        <v>38.4</v>
      </c>
      <c r="H15" s="8">
        <v>91.8</v>
      </c>
      <c r="I15" s="8">
        <f t="shared" si="1"/>
        <v>55.08</v>
      </c>
      <c r="J15" s="8">
        <f t="shared" si="2"/>
        <v>93.48</v>
      </c>
      <c r="K15" s="4">
        <v>2</v>
      </c>
    </row>
    <row r="16" ht="25" customHeight="1" spans="1:11">
      <c r="A16" s="4">
        <v>13</v>
      </c>
      <c r="B16" s="5">
        <v>20230030216</v>
      </c>
      <c r="C16" s="6" t="s">
        <v>28</v>
      </c>
      <c r="D16" s="7" t="s">
        <v>26</v>
      </c>
      <c r="E16" s="4">
        <v>5</v>
      </c>
      <c r="F16" s="5">
        <v>96</v>
      </c>
      <c r="G16" s="8">
        <f t="shared" si="0"/>
        <v>38.4</v>
      </c>
      <c r="H16" s="9">
        <v>91</v>
      </c>
      <c r="I16" s="8">
        <f t="shared" si="1"/>
        <v>54.6</v>
      </c>
      <c r="J16" s="8">
        <f t="shared" si="2"/>
        <v>93</v>
      </c>
      <c r="K16" s="4">
        <v>3</v>
      </c>
    </row>
    <row r="17" ht="25" customHeight="1" spans="1:11">
      <c r="A17" s="4">
        <v>14</v>
      </c>
      <c r="B17" s="5">
        <v>20230030230</v>
      </c>
      <c r="C17" s="6" t="s">
        <v>29</v>
      </c>
      <c r="D17" s="7" t="s">
        <v>26</v>
      </c>
      <c r="E17" s="4">
        <v>5</v>
      </c>
      <c r="F17" s="5">
        <v>98</v>
      </c>
      <c r="G17" s="8">
        <f t="shared" si="0"/>
        <v>39.2</v>
      </c>
      <c r="H17" s="9">
        <v>89.4</v>
      </c>
      <c r="I17" s="8">
        <f t="shared" si="1"/>
        <v>53.64</v>
      </c>
      <c r="J17" s="8">
        <f t="shared" si="2"/>
        <v>92.84</v>
      </c>
      <c r="K17" s="4">
        <v>4</v>
      </c>
    </row>
    <row r="18" ht="25" customHeight="1" spans="1:11">
      <c r="A18" s="4">
        <v>15</v>
      </c>
      <c r="B18" s="5">
        <v>20230030106</v>
      </c>
      <c r="C18" s="6" t="s">
        <v>30</v>
      </c>
      <c r="D18" s="7" t="s">
        <v>26</v>
      </c>
      <c r="E18" s="4">
        <v>5</v>
      </c>
      <c r="F18" s="5">
        <v>98</v>
      </c>
      <c r="G18" s="8">
        <f t="shared" si="0"/>
        <v>39.2</v>
      </c>
      <c r="H18" s="9">
        <v>87.8</v>
      </c>
      <c r="I18" s="8">
        <f t="shared" si="1"/>
        <v>52.68</v>
      </c>
      <c r="J18" s="8">
        <f t="shared" si="2"/>
        <v>91.88</v>
      </c>
      <c r="K18" s="4">
        <v>5</v>
      </c>
    </row>
    <row r="19" ht="25" customHeight="1" spans="1:11">
      <c r="A19" s="4">
        <v>16</v>
      </c>
      <c r="B19" s="5">
        <v>20230080110</v>
      </c>
      <c r="C19" s="6" t="s">
        <v>31</v>
      </c>
      <c r="D19" s="7" t="s">
        <v>32</v>
      </c>
      <c r="E19" s="4">
        <v>2</v>
      </c>
      <c r="F19" s="5">
        <v>100</v>
      </c>
      <c r="G19" s="8">
        <f t="shared" si="0"/>
        <v>40</v>
      </c>
      <c r="H19" s="9">
        <v>88</v>
      </c>
      <c r="I19" s="8">
        <f t="shared" si="1"/>
        <v>52.8</v>
      </c>
      <c r="J19" s="8">
        <f t="shared" si="2"/>
        <v>92.8</v>
      </c>
      <c r="K19" s="4">
        <v>1</v>
      </c>
    </row>
    <row r="20" ht="25" customHeight="1" spans="1:11">
      <c r="A20" s="4">
        <v>17</v>
      </c>
      <c r="B20" s="5">
        <v>20230080113</v>
      </c>
      <c r="C20" s="6" t="s">
        <v>33</v>
      </c>
      <c r="D20" s="7" t="s">
        <v>32</v>
      </c>
      <c r="E20" s="4">
        <v>2</v>
      </c>
      <c r="F20" s="5">
        <v>100</v>
      </c>
      <c r="G20" s="8">
        <f t="shared" si="0"/>
        <v>40</v>
      </c>
      <c r="H20" s="9">
        <v>86</v>
      </c>
      <c r="I20" s="8">
        <f t="shared" si="1"/>
        <v>51.6</v>
      </c>
      <c r="J20" s="8">
        <f t="shared" si="2"/>
        <v>91.6</v>
      </c>
      <c r="K20" s="4">
        <v>2</v>
      </c>
    </row>
    <row r="21" ht="25" customHeight="1" spans="1:11">
      <c r="A21" s="4">
        <v>18</v>
      </c>
      <c r="B21" s="5">
        <v>20230050101</v>
      </c>
      <c r="C21" s="11" t="s">
        <v>34</v>
      </c>
      <c r="D21" s="4" t="s">
        <v>35</v>
      </c>
      <c r="E21" s="4">
        <v>2</v>
      </c>
      <c r="F21" s="5">
        <v>82</v>
      </c>
      <c r="G21" s="8">
        <f t="shared" si="0"/>
        <v>32.8</v>
      </c>
      <c r="H21" s="9">
        <v>92.6</v>
      </c>
      <c r="I21" s="8">
        <f t="shared" si="1"/>
        <v>55.56</v>
      </c>
      <c r="J21" s="8">
        <f t="shared" si="2"/>
        <v>88.36</v>
      </c>
      <c r="K21" s="4">
        <v>1</v>
      </c>
    </row>
    <row r="22" ht="25" customHeight="1" spans="1:11">
      <c r="A22" s="4">
        <v>19</v>
      </c>
      <c r="B22" s="5">
        <v>20230050105</v>
      </c>
      <c r="C22" s="11" t="s">
        <v>36</v>
      </c>
      <c r="D22" s="4" t="s">
        <v>35</v>
      </c>
      <c r="E22" s="4">
        <v>2</v>
      </c>
      <c r="F22" s="5">
        <v>82</v>
      </c>
      <c r="G22" s="8">
        <f t="shared" si="0"/>
        <v>32.8</v>
      </c>
      <c r="H22" s="9">
        <v>87.8</v>
      </c>
      <c r="I22" s="8">
        <f t="shared" si="1"/>
        <v>52.68</v>
      </c>
      <c r="J22" s="8">
        <f t="shared" si="2"/>
        <v>85.48</v>
      </c>
      <c r="K22" s="4">
        <v>2</v>
      </c>
    </row>
    <row r="23" ht="25" customHeight="1" spans="1:11">
      <c r="A23" s="4">
        <v>20</v>
      </c>
      <c r="B23" s="5">
        <v>20230120103</v>
      </c>
      <c r="C23" s="6" t="s">
        <v>37</v>
      </c>
      <c r="D23" s="4" t="s">
        <v>38</v>
      </c>
      <c r="E23" s="4">
        <v>2</v>
      </c>
      <c r="F23" s="5">
        <v>88</v>
      </c>
      <c r="G23" s="8">
        <f t="shared" si="0"/>
        <v>35.2</v>
      </c>
      <c r="H23" s="9">
        <v>90</v>
      </c>
      <c r="I23" s="8">
        <f t="shared" si="1"/>
        <v>54</v>
      </c>
      <c r="J23" s="8">
        <f t="shared" si="2"/>
        <v>89.2</v>
      </c>
      <c r="K23" s="4">
        <v>1</v>
      </c>
    </row>
    <row r="24" ht="25" customHeight="1" spans="1:11">
      <c r="A24" s="4">
        <v>21</v>
      </c>
      <c r="B24" s="5">
        <v>20230120107</v>
      </c>
      <c r="C24" s="6" t="s">
        <v>39</v>
      </c>
      <c r="D24" s="4" t="s">
        <v>38</v>
      </c>
      <c r="E24" s="4">
        <v>2</v>
      </c>
      <c r="F24" s="5">
        <v>82</v>
      </c>
      <c r="G24" s="8">
        <f t="shared" si="0"/>
        <v>32.8</v>
      </c>
      <c r="H24" s="9">
        <v>83.4</v>
      </c>
      <c r="I24" s="8">
        <f t="shared" si="1"/>
        <v>50.04</v>
      </c>
      <c r="J24" s="8">
        <f t="shared" si="2"/>
        <v>82.84</v>
      </c>
      <c r="K24" s="4">
        <v>2</v>
      </c>
    </row>
    <row r="25" ht="25" customHeight="1" spans="1:11">
      <c r="A25" s="4">
        <v>22</v>
      </c>
      <c r="B25" s="5">
        <v>20230040103</v>
      </c>
      <c r="C25" s="6" t="s">
        <v>40</v>
      </c>
      <c r="D25" s="4" t="s">
        <v>41</v>
      </c>
      <c r="E25" s="4">
        <v>2</v>
      </c>
      <c r="F25" s="5">
        <v>100</v>
      </c>
      <c r="G25" s="8">
        <f t="shared" si="0"/>
        <v>40</v>
      </c>
      <c r="H25" s="9">
        <v>94</v>
      </c>
      <c r="I25" s="8">
        <f t="shared" si="1"/>
        <v>56.4</v>
      </c>
      <c r="J25" s="8">
        <f t="shared" si="2"/>
        <v>96.4</v>
      </c>
      <c r="K25" s="4">
        <v>1</v>
      </c>
    </row>
    <row r="26" ht="25" customHeight="1" spans="1:11">
      <c r="A26" s="4">
        <v>23</v>
      </c>
      <c r="B26" s="5">
        <v>20230040107</v>
      </c>
      <c r="C26" s="6" t="s">
        <v>42</v>
      </c>
      <c r="D26" s="4" t="s">
        <v>41</v>
      </c>
      <c r="E26" s="4">
        <v>2</v>
      </c>
      <c r="F26" s="5">
        <v>98</v>
      </c>
      <c r="G26" s="8">
        <f t="shared" si="0"/>
        <v>39.2</v>
      </c>
      <c r="H26" s="9">
        <v>85</v>
      </c>
      <c r="I26" s="8">
        <f t="shared" si="1"/>
        <v>51</v>
      </c>
      <c r="J26" s="8">
        <f t="shared" si="2"/>
        <v>90.2</v>
      </c>
      <c r="K26" s="4">
        <v>2</v>
      </c>
    </row>
    <row r="27" ht="25" customHeight="1" spans="1:11">
      <c r="A27" s="4">
        <v>24</v>
      </c>
      <c r="B27" s="5">
        <v>20230090126</v>
      </c>
      <c r="C27" s="6" t="s">
        <v>43</v>
      </c>
      <c r="D27" s="4" t="s">
        <v>44</v>
      </c>
      <c r="E27" s="4">
        <v>4</v>
      </c>
      <c r="F27" s="5">
        <v>90</v>
      </c>
      <c r="G27" s="8">
        <f t="shared" si="0"/>
        <v>36</v>
      </c>
      <c r="H27" s="9">
        <v>95</v>
      </c>
      <c r="I27" s="8">
        <f t="shared" si="1"/>
        <v>57</v>
      </c>
      <c r="J27" s="8">
        <f t="shared" si="2"/>
        <v>93</v>
      </c>
      <c r="K27" s="4">
        <v>1</v>
      </c>
    </row>
    <row r="28" ht="25" customHeight="1" spans="1:11">
      <c r="A28" s="4">
        <v>25</v>
      </c>
      <c r="B28" s="5">
        <v>20230090131</v>
      </c>
      <c r="C28" s="6" t="s">
        <v>45</v>
      </c>
      <c r="D28" s="4" t="s">
        <v>44</v>
      </c>
      <c r="E28" s="4">
        <v>4</v>
      </c>
      <c r="F28" s="5">
        <v>84</v>
      </c>
      <c r="G28" s="8">
        <f t="shared" si="0"/>
        <v>33.6</v>
      </c>
      <c r="H28" s="9">
        <v>91.4</v>
      </c>
      <c r="I28" s="8">
        <f t="shared" si="1"/>
        <v>54.84</v>
      </c>
      <c r="J28" s="8">
        <f t="shared" si="2"/>
        <v>88.44</v>
      </c>
      <c r="K28" s="4">
        <v>2</v>
      </c>
    </row>
    <row r="29" ht="25" customHeight="1" spans="1:11">
      <c r="A29" s="4">
        <v>26</v>
      </c>
      <c r="B29" s="5">
        <v>20230090220</v>
      </c>
      <c r="C29" s="6" t="s">
        <v>46</v>
      </c>
      <c r="D29" s="4" t="s">
        <v>44</v>
      </c>
      <c r="E29" s="4">
        <v>4</v>
      </c>
      <c r="F29" s="5">
        <v>84</v>
      </c>
      <c r="G29" s="8">
        <f t="shared" si="0"/>
        <v>33.6</v>
      </c>
      <c r="H29" s="9">
        <v>88.2</v>
      </c>
      <c r="I29" s="8">
        <f t="shared" si="1"/>
        <v>52.92</v>
      </c>
      <c r="J29" s="8">
        <f t="shared" si="2"/>
        <v>86.52</v>
      </c>
      <c r="K29" s="4">
        <v>3</v>
      </c>
    </row>
    <row r="30" ht="25" customHeight="1" spans="1:11">
      <c r="A30" s="4">
        <v>27</v>
      </c>
      <c r="B30" s="5">
        <v>20230090103</v>
      </c>
      <c r="C30" s="6" t="s">
        <v>47</v>
      </c>
      <c r="D30" s="4" t="s">
        <v>44</v>
      </c>
      <c r="E30" s="4">
        <v>4</v>
      </c>
      <c r="F30" s="5">
        <v>82</v>
      </c>
      <c r="G30" s="8">
        <f t="shared" si="0"/>
        <v>32.8</v>
      </c>
      <c r="H30" s="9">
        <v>86.2</v>
      </c>
      <c r="I30" s="8">
        <f t="shared" si="1"/>
        <v>51.72</v>
      </c>
      <c r="J30" s="8">
        <f t="shared" si="2"/>
        <v>84.52</v>
      </c>
      <c r="K30" s="4">
        <v>4</v>
      </c>
    </row>
    <row r="31" ht="25" customHeight="1" spans="1:11">
      <c r="A31" s="4">
        <v>28</v>
      </c>
      <c r="B31" s="5">
        <v>20230110123</v>
      </c>
      <c r="C31" s="6" t="s">
        <v>48</v>
      </c>
      <c r="D31" s="7" t="s">
        <v>49</v>
      </c>
      <c r="E31" s="4">
        <v>2</v>
      </c>
      <c r="F31" s="5">
        <v>94</v>
      </c>
      <c r="G31" s="8">
        <f t="shared" si="0"/>
        <v>37.6</v>
      </c>
      <c r="H31" s="9">
        <v>88</v>
      </c>
      <c r="I31" s="8">
        <f t="shared" si="1"/>
        <v>52.8</v>
      </c>
      <c r="J31" s="8">
        <f t="shared" si="2"/>
        <v>90.4</v>
      </c>
      <c r="K31" s="4">
        <v>1</v>
      </c>
    </row>
    <row r="32" ht="25" customHeight="1" spans="1:11">
      <c r="A32" s="4">
        <v>29</v>
      </c>
      <c r="B32" s="5">
        <v>20230110127</v>
      </c>
      <c r="C32" s="6" t="s">
        <v>50</v>
      </c>
      <c r="D32" s="7" t="s">
        <v>49</v>
      </c>
      <c r="E32" s="4">
        <v>2</v>
      </c>
      <c r="F32" s="5">
        <v>88</v>
      </c>
      <c r="G32" s="8">
        <f t="shared" si="0"/>
        <v>35.2</v>
      </c>
      <c r="H32" s="9">
        <v>91</v>
      </c>
      <c r="I32" s="8">
        <f t="shared" si="1"/>
        <v>54.6</v>
      </c>
      <c r="J32" s="8">
        <f t="shared" si="2"/>
        <v>89.8</v>
      </c>
      <c r="K32" s="4">
        <v>2</v>
      </c>
    </row>
    <row r="33" ht="25" customHeight="1" spans="1:11">
      <c r="A33" s="4">
        <v>30</v>
      </c>
      <c r="B33" s="5">
        <v>20230060216</v>
      </c>
      <c r="C33" s="6" t="s">
        <v>51</v>
      </c>
      <c r="D33" s="7" t="s">
        <v>52</v>
      </c>
      <c r="E33" s="4">
        <v>2</v>
      </c>
      <c r="F33" s="5">
        <v>92</v>
      </c>
      <c r="G33" s="8">
        <f t="shared" si="0"/>
        <v>36.8</v>
      </c>
      <c r="H33" s="9">
        <v>93.4</v>
      </c>
      <c r="I33" s="8">
        <f t="shared" si="1"/>
        <v>56.04</v>
      </c>
      <c r="J33" s="8">
        <f t="shared" si="2"/>
        <v>92.84</v>
      </c>
      <c r="K33" s="4">
        <v>1</v>
      </c>
    </row>
    <row r="34" ht="25" customHeight="1" spans="1:11">
      <c r="A34" s="4">
        <v>31</v>
      </c>
      <c r="B34" s="5">
        <v>20230060226</v>
      </c>
      <c r="C34" s="6" t="s">
        <v>53</v>
      </c>
      <c r="D34" s="7" t="s">
        <v>52</v>
      </c>
      <c r="E34" s="4">
        <v>2</v>
      </c>
      <c r="F34" s="5">
        <v>92</v>
      </c>
      <c r="G34" s="8">
        <f t="shared" si="0"/>
        <v>36.8</v>
      </c>
      <c r="H34" s="9">
        <v>90</v>
      </c>
      <c r="I34" s="8">
        <f t="shared" si="1"/>
        <v>54</v>
      </c>
      <c r="J34" s="8">
        <f t="shared" si="2"/>
        <v>90.8</v>
      </c>
      <c r="K34" s="4">
        <v>2</v>
      </c>
    </row>
    <row r="35" ht="25" customHeight="1" spans="1:11">
      <c r="A35" s="4">
        <v>32</v>
      </c>
      <c r="B35" s="5">
        <v>20230070102</v>
      </c>
      <c r="C35" s="11" t="s">
        <v>54</v>
      </c>
      <c r="D35" s="7" t="s">
        <v>55</v>
      </c>
      <c r="E35" s="4">
        <v>2</v>
      </c>
      <c r="F35" s="5">
        <v>70</v>
      </c>
      <c r="G35" s="8">
        <f t="shared" si="0"/>
        <v>28</v>
      </c>
      <c r="H35" s="9">
        <v>85.6</v>
      </c>
      <c r="I35" s="8">
        <f t="shared" si="1"/>
        <v>51.36</v>
      </c>
      <c r="J35" s="8">
        <f t="shared" si="2"/>
        <v>79.36</v>
      </c>
      <c r="K35" s="4">
        <v>1</v>
      </c>
    </row>
    <row r="36" ht="25" customHeight="1" spans="1:11">
      <c r="A36" s="4">
        <v>33</v>
      </c>
      <c r="B36" s="5">
        <v>20230070108</v>
      </c>
      <c r="C36" s="11" t="s">
        <v>56</v>
      </c>
      <c r="D36" s="7" t="s">
        <v>55</v>
      </c>
      <c r="E36" s="4">
        <v>2</v>
      </c>
      <c r="F36" s="5">
        <v>78</v>
      </c>
      <c r="G36" s="8">
        <f t="shared" si="0"/>
        <v>31.2</v>
      </c>
      <c r="H36" s="9">
        <v>79.6</v>
      </c>
      <c r="I36" s="8">
        <f t="shared" si="1"/>
        <v>47.76</v>
      </c>
      <c r="J36" s="8">
        <f t="shared" si="2"/>
        <v>78.96</v>
      </c>
      <c r="K36" s="4">
        <v>2</v>
      </c>
    </row>
    <row r="37" ht="25" customHeight="1" spans="1:11">
      <c r="A37" s="4">
        <v>34</v>
      </c>
      <c r="B37" s="5">
        <v>20230100107</v>
      </c>
      <c r="C37" s="6" t="s">
        <v>57</v>
      </c>
      <c r="D37" s="7" t="s">
        <v>58</v>
      </c>
      <c r="E37" s="4">
        <v>2</v>
      </c>
      <c r="F37" s="5">
        <v>100</v>
      </c>
      <c r="G37" s="8">
        <f t="shared" si="0"/>
        <v>40</v>
      </c>
      <c r="H37" s="9">
        <v>92.4</v>
      </c>
      <c r="I37" s="8">
        <f t="shared" si="1"/>
        <v>55.44</v>
      </c>
      <c r="J37" s="8">
        <f t="shared" si="2"/>
        <v>95.44</v>
      </c>
      <c r="K37" s="4">
        <v>1</v>
      </c>
    </row>
    <row r="38" ht="25" customHeight="1" spans="1:11">
      <c r="A38" s="4">
        <v>35</v>
      </c>
      <c r="B38" s="5">
        <v>20230100103</v>
      </c>
      <c r="C38" s="6" t="s">
        <v>59</v>
      </c>
      <c r="D38" s="7" t="s">
        <v>58</v>
      </c>
      <c r="E38" s="4">
        <v>2</v>
      </c>
      <c r="F38" s="5">
        <v>80</v>
      </c>
      <c r="G38" s="8">
        <f t="shared" si="0"/>
        <v>32</v>
      </c>
      <c r="H38" s="9">
        <v>92.6</v>
      </c>
      <c r="I38" s="8">
        <f t="shared" si="1"/>
        <v>55.56</v>
      </c>
      <c r="J38" s="8">
        <f t="shared" si="2"/>
        <v>87.56</v>
      </c>
      <c r="K38" s="4">
        <v>2</v>
      </c>
    </row>
    <row r="39" ht="25" customHeight="1" spans="1:11">
      <c r="A39" s="4">
        <v>36</v>
      </c>
      <c r="B39" s="5">
        <v>20230130114</v>
      </c>
      <c r="C39" s="6" t="s">
        <v>60</v>
      </c>
      <c r="D39" s="7" t="s">
        <v>61</v>
      </c>
      <c r="E39" s="4">
        <v>2</v>
      </c>
      <c r="F39" s="5">
        <v>76</v>
      </c>
      <c r="G39" s="8">
        <f t="shared" si="0"/>
        <v>30.4</v>
      </c>
      <c r="H39" s="9">
        <v>91</v>
      </c>
      <c r="I39" s="8">
        <f t="shared" si="1"/>
        <v>54.6</v>
      </c>
      <c r="J39" s="8">
        <f t="shared" si="2"/>
        <v>85</v>
      </c>
      <c r="K39" s="4">
        <v>1</v>
      </c>
    </row>
    <row r="40" ht="25" customHeight="1" spans="1:11">
      <c r="A40" s="4">
        <v>37</v>
      </c>
      <c r="B40" s="5">
        <v>20230130130</v>
      </c>
      <c r="C40" s="6" t="s">
        <v>62</v>
      </c>
      <c r="D40" s="7" t="s">
        <v>61</v>
      </c>
      <c r="E40" s="4">
        <v>2</v>
      </c>
      <c r="F40" s="5">
        <v>78</v>
      </c>
      <c r="G40" s="8">
        <f t="shared" si="0"/>
        <v>31.2</v>
      </c>
      <c r="H40" s="9">
        <v>80.6</v>
      </c>
      <c r="I40" s="8">
        <f t="shared" si="1"/>
        <v>48.36</v>
      </c>
      <c r="J40" s="8">
        <f t="shared" si="2"/>
        <v>79.56</v>
      </c>
      <c r="K40" s="4">
        <v>2</v>
      </c>
    </row>
    <row r="41" ht="25" customHeight="1" spans="1:11">
      <c r="A41" s="4">
        <v>38</v>
      </c>
      <c r="B41" s="5">
        <v>20230130239</v>
      </c>
      <c r="C41" s="6" t="s">
        <v>63</v>
      </c>
      <c r="D41" s="7" t="s">
        <v>64</v>
      </c>
      <c r="E41" s="4">
        <v>2</v>
      </c>
      <c r="F41" s="5">
        <v>92</v>
      </c>
      <c r="G41" s="8">
        <f t="shared" si="0"/>
        <v>36.8</v>
      </c>
      <c r="H41" s="9">
        <v>94.2</v>
      </c>
      <c r="I41" s="8">
        <f t="shared" si="1"/>
        <v>56.52</v>
      </c>
      <c r="J41" s="8">
        <f t="shared" si="2"/>
        <v>93.32</v>
      </c>
      <c r="K41" s="4">
        <v>1</v>
      </c>
    </row>
    <row r="42" ht="25" customHeight="1" spans="1:11">
      <c r="A42" s="4">
        <v>39</v>
      </c>
      <c r="B42" s="5">
        <v>20230130208</v>
      </c>
      <c r="C42" s="6" t="s">
        <v>65</v>
      </c>
      <c r="D42" s="7" t="s">
        <v>64</v>
      </c>
      <c r="E42" s="4">
        <v>2</v>
      </c>
      <c r="F42" s="5">
        <v>70</v>
      </c>
      <c r="G42" s="8">
        <f t="shared" si="0"/>
        <v>28</v>
      </c>
      <c r="H42" s="9">
        <v>88.8</v>
      </c>
      <c r="I42" s="8">
        <f t="shared" si="1"/>
        <v>53.28</v>
      </c>
      <c r="J42" s="8">
        <f t="shared" si="2"/>
        <v>81.28</v>
      </c>
      <c r="K42" s="4">
        <v>2</v>
      </c>
    </row>
    <row r="43" ht="25" customHeight="1" spans="1:11">
      <c r="A43" s="4">
        <v>40</v>
      </c>
      <c r="B43" s="5">
        <v>20230130321</v>
      </c>
      <c r="C43" s="6" t="s">
        <v>66</v>
      </c>
      <c r="D43" s="7" t="s">
        <v>67</v>
      </c>
      <c r="E43" s="4">
        <v>1</v>
      </c>
      <c r="F43" s="5">
        <v>64</v>
      </c>
      <c r="G43" s="8">
        <f t="shared" si="0"/>
        <v>25.6</v>
      </c>
      <c r="H43" s="9">
        <v>87</v>
      </c>
      <c r="I43" s="8">
        <f t="shared" si="1"/>
        <v>52.2</v>
      </c>
      <c r="J43" s="8">
        <f t="shared" si="2"/>
        <v>77.8</v>
      </c>
      <c r="K43" s="4">
        <v>1</v>
      </c>
    </row>
  </sheetData>
  <mergeCells count="9">
    <mergeCell ref="A1:K1"/>
    <mergeCell ref="F2:G2"/>
    <mergeCell ref="H2:I2"/>
    <mergeCell ref="J2:K2"/>
    <mergeCell ref="A2:A3"/>
    <mergeCell ref="B2:B3"/>
    <mergeCell ref="C2:C3"/>
    <mergeCell ref="D2:D3"/>
    <mergeCell ref="E2:E3"/>
  </mergeCells>
  <printOptions horizontalCentered="1"/>
  <pageMargins left="0.751388888888889" right="0.751388888888889" top="0.409027777777778" bottom="0.409027777777778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♚  Jing'✨</cp:lastModifiedBy>
  <dcterms:created xsi:type="dcterms:W3CDTF">2023-07-22T14:07:00Z</dcterms:created>
  <dcterms:modified xsi:type="dcterms:W3CDTF">2023-07-31T06:38:02Z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C7FEA45604694517803B9B79B42B6D65</vt:lpwstr>
  </property>
  <property fmtid="{D5CDD505-2E9C-101B-9397-08002B2CF9AE}" pid="3" name="KSOProductBuildVer">
    <vt:lpwstr>2052-11.1.0.12763</vt:lpwstr>
  </property>
</Properties>
</file>