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面试" sheetId="3" r:id="rId1"/>
    <sheet name="Sheet1" sheetId="4" r:id="rId2"/>
  </sheets>
  <definedNames>
    <definedName name="_xlnm._FilterDatabase" localSheetId="0" hidden="1">面试!$A$2:$L$186</definedName>
    <definedName name="_xlnm.Print_Area" localSheetId="0">面试!$A$1:$I$1</definedName>
    <definedName name="_xlnm.Print_Titles" localSheetId="0">面试!$1:$1</definedName>
  </definedNames>
  <calcPr calcId="144525"/>
</workbook>
</file>

<file path=xl/sharedStrings.xml><?xml version="1.0" encoding="utf-8"?>
<sst xmlns="http://schemas.openxmlformats.org/spreadsheetml/2006/main" count="228" uniqueCount="52">
  <si>
    <t>面试分数</t>
  </si>
  <si>
    <t>考生序号</t>
  </si>
  <si>
    <t>考官</t>
  </si>
  <si>
    <t>沟通协调</t>
  </si>
  <si>
    <t>言语表达</t>
  </si>
  <si>
    <t>应变能力</t>
  </si>
  <si>
    <t>岗位匹配</t>
  </si>
  <si>
    <t>综合分析</t>
  </si>
  <si>
    <t>仪表举止</t>
  </si>
  <si>
    <t>总分</t>
  </si>
  <si>
    <t>最高分</t>
  </si>
  <si>
    <t>最低分</t>
  </si>
  <si>
    <t>考官1</t>
  </si>
  <si>
    <t>考官2</t>
  </si>
  <si>
    <t>考官3</t>
  </si>
  <si>
    <t>考官4</t>
  </si>
  <si>
    <t>考官5</t>
  </si>
  <si>
    <t>考官6</t>
  </si>
  <si>
    <t>考官7</t>
  </si>
  <si>
    <t>成绩</t>
  </si>
  <si>
    <t>12333热线咨询员公开招聘考察和体检人员名单</t>
  </si>
  <si>
    <t>序号</t>
  </si>
  <si>
    <t>身份证号</t>
  </si>
  <si>
    <t>姓名</t>
  </si>
  <si>
    <t>面试成绩</t>
  </si>
  <si>
    <t>排名</t>
  </si>
  <si>
    <t>2102***********222</t>
  </si>
  <si>
    <t>韩舒曲</t>
  </si>
  <si>
    <t>2102***********025</t>
  </si>
  <si>
    <t>王青楠</t>
  </si>
  <si>
    <t>2304***********121</t>
  </si>
  <si>
    <t>张瀛</t>
  </si>
  <si>
    <t>2102***********024</t>
  </si>
  <si>
    <t>薛晶月</t>
  </si>
  <si>
    <t>2302***********923</t>
  </si>
  <si>
    <t>支润</t>
  </si>
  <si>
    <t>2110***********920</t>
  </si>
  <si>
    <t>付凡轩</t>
  </si>
  <si>
    <t>2113***********210</t>
  </si>
  <si>
    <t>段沅奇</t>
  </si>
  <si>
    <t>2102***********821</t>
  </si>
  <si>
    <t>张佳明</t>
  </si>
  <si>
    <t>2102***********520</t>
  </si>
  <si>
    <t>赵楠</t>
  </si>
  <si>
    <t>2323***********644</t>
  </si>
  <si>
    <t>金晓莹</t>
  </si>
  <si>
    <t>2107***********724</t>
  </si>
  <si>
    <t>门望</t>
  </si>
  <si>
    <t>2107***********223</t>
  </si>
  <si>
    <t>黄超</t>
  </si>
  <si>
    <t>2102***********445</t>
  </si>
  <si>
    <t>綦媛媛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</si>
</sst>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黑体"/>
      <charset val="134"/>
    </font>
    <font>
      <sz val="11"/>
      <color theme="1"/>
      <name val="Nimbus Roman No9 L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4" fillId="16" borderId="6" applyNumberFormat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23" fillId="16" borderId="11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31" fontId="5" fillId="0" borderId="0" xfId="0" applyNumberFormat="true" applyFont="true" applyAlignment="true">
      <alignment horizontal="right" vertical="center"/>
    </xf>
    <xf numFmtId="0" fontId="0" fillId="0" borderId="0" xfId="0" applyFill="true">
      <alignment vertical="center"/>
    </xf>
    <xf numFmtId="0" fontId="6" fillId="0" borderId="0" xfId="0" applyFont="true" applyAlignment="true">
      <alignment horizontal="centerContinuous" vertical="center"/>
    </xf>
    <xf numFmtId="0" fontId="0" fillId="0" borderId="0" xfId="0" applyFill="true" applyAlignment="true">
      <alignment horizontal="centerContinuous" vertical="center"/>
    </xf>
    <xf numFmtId="0" fontId="0" fillId="0" borderId="0" xfId="0" applyAlignment="true">
      <alignment horizontal="centerContinuous" vertical="center"/>
    </xf>
    <xf numFmtId="0" fontId="0" fillId="0" borderId="1" xfId="0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176" fontId="0" fillId="3" borderId="1" xfId="0" applyNumberFormat="true" applyFill="true" applyBorder="true" applyAlignment="true">
      <alignment horizontal="center" vertical="center"/>
    </xf>
    <xf numFmtId="0" fontId="0" fillId="3" borderId="0" xfId="0" applyFill="true">
      <alignment vertical="center"/>
    </xf>
    <xf numFmtId="0" fontId="0" fillId="3" borderId="0" xfId="0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L186"/>
  <sheetViews>
    <sheetView workbookViewId="0">
      <pane xSplit="1" ySplit="2" topLeftCell="B10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13.5"/>
  <cols>
    <col min="1" max="1" width="8.5" style="2" customWidth="true"/>
    <col min="2" max="2" width="10.625" style="11" customWidth="true"/>
    <col min="3" max="9" width="10.625" customWidth="true"/>
    <col min="10" max="10" width="6.25" customWidth="true"/>
  </cols>
  <sheetData>
    <row r="1" ht="43" customHeight="true" spans="1:9">
      <c r="A1" s="12" t="s">
        <v>0</v>
      </c>
      <c r="B1" s="13"/>
      <c r="C1" s="14"/>
      <c r="D1" s="14"/>
      <c r="E1" s="12"/>
      <c r="F1" s="14"/>
      <c r="G1" s="14"/>
      <c r="H1" s="14"/>
      <c r="I1" s="14"/>
    </row>
    <row r="2" ht="25" customHeight="true" spans="1:12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K2" t="s">
        <v>10</v>
      </c>
      <c r="L2" t="s">
        <v>11</v>
      </c>
    </row>
    <row r="3" ht="25" hidden="true" customHeight="true" spans="1:9">
      <c r="A3" s="15">
        <v>1</v>
      </c>
      <c r="B3" s="16" t="s">
        <v>12</v>
      </c>
      <c r="C3" s="17"/>
      <c r="D3" s="17"/>
      <c r="E3" s="17"/>
      <c r="F3" s="17"/>
      <c r="G3" s="17"/>
      <c r="H3" s="17"/>
      <c r="I3" s="16">
        <f t="shared" ref="I3:I9" si="0">SUM(C3:H3)</f>
        <v>0</v>
      </c>
    </row>
    <row r="4" ht="25" hidden="true" customHeight="true" spans="1:9">
      <c r="A4" s="15">
        <v>1</v>
      </c>
      <c r="B4" s="16" t="s">
        <v>13</v>
      </c>
      <c r="C4" s="17"/>
      <c r="D4" s="17"/>
      <c r="E4" s="17"/>
      <c r="F4" s="17"/>
      <c r="G4" s="17"/>
      <c r="H4" s="17"/>
      <c r="I4" s="16">
        <f t="shared" si="0"/>
        <v>0</v>
      </c>
    </row>
    <row r="5" ht="25" hidden="true" customHeight="true" spans="1:9">
      <c r="A5" s="15">
        <v>1</v>
      </c>
      <c r="B5" s="16" t="s">
        <v>14</v>
      </c>
      <c r="C5" s="17"/>
      <c r="D5" s="17"/>
      <c r="E5" s="17"/>
      <c r="F5" s="17"/>
      <c r="G5" s="17"/>
      <c r="H5" s="17"/>
      <c r="I5" s="16">
        <f t="shared" si="0"/>
        <v>0</v>
      </c>
    </row>
    <row r="6" ht="25" hidden="true" customHeight="true" spans="1:9">
      <c r="A6" s="15">
        <v>1</v>
      </c>
      <c r="B6" s="16" t="s">
        <v>15</v>
      </c>
      <c r="C6" s="17"/>
      <c r="D6" s="17"/>
      <c r="E6" s="17"/>
      <c r="F6" s="17"/>
      <c r="G6" s="17"/>
      <c r="H6" s="17"/>
      <c r="I6" s="16">
        <f t="shared" si="0"/>
        <v>0</v>
      </c>
    </row>
    <row r="7" ht="25" hidden="true" customHeight="true" spans="1:9">
      <c r="A7" s="15">
        <v>1</v>
      </c>
      <c r="B7" s="16" t="s">
        <v>16</v>
      </c>
      <c r="C7" s="17"/>
      <c r="D7" s="17"/>
      <c r="E7" s="17"/>
      <c r="F7" s="17"/>
      <c r="G7" s="17"/>
      <c r="H7" s="17"/>
      <c r="I7" s="16">
        <f t="shared" si="0"/>
        <v>0</v>
      </c>
    </row>
    <row r="8" ht="25" hidden="true" customHeight="true" spans="1:9">
      <c r="A8" s="15">
        <v>1</v>
      </c>
      <c r="B8" s="16" t="s">
        <v>17</v>
      </c>
      <c r="C8" s="17"/>
      <c r="D8" s="17"/>
      <c r="E8" s="17"/>
      <c r="F8" s="17"/>
      <c r="G8" s="17"/>
      <c r="H8" s="17"/>
      <c r="I8" s="16">
        <f t="shared" si="0"/>
        <v>0</v>
      </c>
    </row>
    <row r="9" ht="25" hidden="true" customHeight="true" spans="1:9">
      <c r="A9" s="15">
        <v>1</v>
      </c>
      <c r="B9" s="16" t="s">
        <v>18</v>
      </c>
      <c r="C9" s="17"/>
      <c r="D9" s="17"/>
      <c r="E9" s="17"/>
      <c r="F9" s="17"/>
      <c r="G9" s="17"/>
      <c r="H9" s="17"/>
      <c r="I9" s="16">
        <f t="shared" si="0"/>
        <v>0</v>
      </c>
    </row>
    <row r="10" ht="25" customHeight="true" spans="1:12">
      <c r="A10" s="15">
        <v>1</v>
      </c>
      <c r="B10" s="15" t="s">
        <v>19</v>
      </c>
      <c r="C10" s="15"/>
      <c r="D10" s="15"/>
      <c r="E10" s="15"/>
      <c r="F10" s="15"/>
      <c r="G10" s="15"/>
      <c r="H10" s="15"/>
      <c r="I10" s="18">
        <f>IFERROR(TRIMMEAN(I3:I9,2/COUNT(I3:I9)),0)</f>
        <v>0</v>
      </c>
      <c r="J10" s="19"/>
      <c r="K10" s="20">
        <f>MAX(I3:I9)</f>
        <v>0</v>
      </c>
      <c r="L10" s="20">
        <f>MIN(I3:I9)</f>
        <v>0</v>
      </c>
    </row>
    <row r="11" ht="25" hidden="true" customHeight="true" spans="1:9">
      <c r="A11" s="15">
        <v>2</v>
      </c>
      <c r="B11" s="16" t="s">
        <v>12</v>
      </c>
      <c r="C11" s="17"/>
      <c r="D11" s="17"/>
      <c r="E11" s="17"/>
      <c r="F11" s="17"/>
      <c r="G11" s="17"/>
      <c r="H11" s="17"/>
      <c r="I11" s="16">
        <f t="shared" ref="I11:I17" si="1">SUM(C11:H11)</f>
        <v>0</v>
      </c>
    </row>
    <row r="12" ht="25" hidden="true" customHeight="true" spans="1:9">
      <c r="A12" s="15">
        <v>2</v>
      </c>
      <c r="B12" s="16" t="s">
        <v>13</v>
      </c>
      <c r="C12" s="17"/>
      <c r="D12" s="17"/>
      <c r="E12" s="17"/>
      <c r="F12" s="17"/>
      <c r="G12" s="17"/>
      <c r="H12" s="17"/>
      <c r="I12" s="16">
        <f t="shared" si="1"/>
        <v>0</v>
      </c>
    </row>
    <row r="13" ht="25" hidden="true" customHeight="true" spans="1:9">
      <c r="A13" s="15">
        <v>2</v>
      </c>
      <c r="B13" s="16" t="s">
        <v>14</v>
      </c>
      <c r="C13" s="17"/>
      <c r="D13" s="17"/>
      <c r="E13" s="17"/>
      <c r="F13" s="17"/>
      <c r="G13" s="17"/>
      <c r="H13" s="17"/>
      <c r="I13" s="16">
        <f t="shared" si="1"/>
        <v>0</v>
      </c>
    </row>
    <row r="14" ht="25" hidden="true" customHeight="true" spans="1:9">
      <c r="A14" s="15">
        <v>2</v>
      </c>
      <c r="B14" s="16" t="s">
        <v>15</v>
      </c>
      <c r="C14" s="17"/>
      <c r="D14" s="17"/>
      <c r="E14" s="17"/>
      <c r="F14" s="17"/>
      <c r="G14" s="17"/>
      <c r="H14" s="17"/>
      <c r="I14" s="16">
        <f t="shared" si="1"/>
        <v>0</v>
      </c>
    </row>
    <row r="15" ht="25" hidden="true" customHeight="true" spans="1:9">
      <c r="A15" s="15">
        <v>2</v>
      </c>
      <c r="B15" s="16" t="s">
        <v>16</v>
      </c>
      <c r="C15" s="17"/>
      <c r="D15" s="17"/>
      <c r="E15" s="17"/>
      <c r="F15" s="17"/>
      <c r="G15" s="17"/>
      <c r="H15" s="17"/>
      <c r="I15" s="16">
        <f t="shared" si="1"/>
        <v>0</v>
      </c>
    </row>
    <row r="16" ht="25" hidden="true" customHeight="true" spans="1:9">
      <c r="A16" s="15">
        <v>2</v>
      </c>
      <c r="B16" s="16" t="s">
        <v>17</v>
      </c>
      <c r="C16" s="17"/>
      <c r="D16" s="17"/>
      <c r="E16" s="17"/>
      <c r="F16" s="17"/>
      <c r="G16" s="17"/>
      <c r="H16" s="17"/>
      <c r="I16" s="16">
        <f t="shared" si="1"/>
        <v>0</v>
      </c>
    </row>
    <row r="17" ht="25" hidden="true" customHeight="true" spans="1:9">
      <c r="A17" s="15">
        <v>2</v>
      </c>
      <c r="B17" s="16" t="s">
        <v>18</v>
      </c>
      <c r="C17" s="17"/>
      <c r="D17" s="17"/>
      <c r="E17" s="17"/>
      <c r="F17" s="17"/>
      <c r="G17" s="17"/>
      <c r="H17" s="17"/>
      <c r="I17" s="16">
        <f t="shared" si="1"/>
        <v>0</v>
      </c>
    </row>
    <row r="18" ht="25" customHeight="true" spans="1:12">
      <c r="A18" s="15">
        <v>2</v>
      </c>
      <c r="B18" s="15" t="s">
        <v>19</v>
      </c>
      <c r="C18" s="15"/>
      <c r="D18" s="15"/>
      <c r="E18" s="15"/>
      <c r="F18" s="15"/>
      <c r="G18" s="15"/>
      <c r="H18" s="15"/>
      <c r="I18" s="18">
        <f>IFERROR(TRIMMEAN(I11:I17,2/COUNT(I11:I17)),0)</f>
        <v>0</v>
      </c>
      <c r="J18" s="19"/>
      <c r="K18" s="20">
        <f>MAX(I11:I17)</f>
        <v>0</v>
      </c>
      <c r="L18" s="20">
        <f>MIN(I11:I17)</f>
        <v>0</v>
      </c>
    </row>
    <row r="19" customFormat="true" ht="25" hidden="true" customHeight="true" spans="1:9">
      <c r="A19" s="15">
        <v>3</v>
      </c>
      <c r="B19" s="16" t="s">
        <v>12</v>
      </c>
      <c r="C19" s="17"/>
      <c r="D19" s="17"/>
      <c r="E19" s="17"/>
      <c r="F19" s="17"/>
      <c r="G19" s="17"/>
      <c r="H19" s="17"/>
      <c r="I19" s="16">
        <f t="shared" ref="I19:I25" si="2">SUM(C19:H19)</f>
        <v>0</v>
      </c>
    </row>
    <row r="20" customFormat="true" ht="25" hidden="true" customHeight="true" spans="1:9">
      <c r="A20" s="15">
        <v>3</v>
      </c>
      <c r="B20" s="16" t="s">
        <v>13</v>
      </c>
      <c r="C20" s="17"/>
      <c r="D20" s="17"/>
      <c r="E20" s="17"/>
      <c r="F20" s="17"/>
      <c r="G20" s="17"/>
      <c r="H20" s="17"/>
      <c r="I20" s="16">
        <f t="shared" si="2"/>
        <v>0</v>
      </c>
    </row>
    <row r="21" customFormat="true" ht="25" hidden="true" customHeight="true" spans="1:9">
      <c r="A21" s="15">
        <v>3</v>
      </c>
      <c r="B21" s="16" t="s">
        <v>14</v>
      </c>
      <c r="C21" s="17"/>
      <c r="D21" s="17"/>
      <c r="E21" s="17"/>
      <c r="F21" s="17"/>
      <c r="G21" s="17"/>
      <c r="H21" s="17"/>
      <c r="I21" s="16">
        <f t="shared" si="2"/>
        <v>0</v>
      </c>
    </row>
    <row r="22" customFormat="true" ht="25" hidden="true" customHeight="true" spans="1:9">
      <c r="A22" s="15">
        <v>3</v>
      </c>
      <c r="B22" s="16" t="s">
        <v>15</v>
      </c>
      <c r="C22" s="17"/>
      <c r="D22" s="17"/>
      <c r="E22" s="17"/>
      <c r="F22" s="17"/>
      <c r="G22" s="17"/>
      <c r="H22" s="17"/>
      <c r="I22" s="16">
        <f t="shared" si="2"/>
        <v>0</v>
      </c>
    </row>
    <row r="23" customFormat="true" ht="25" hidden="true" customHeight="true" spans="1:9">
      <c r="A23" s="15">
        <v>3</v>
      </c>
      <c r="B23" s="16" t="s">
        <v>16</v>
      </c>
      <c r="C23" s="17"/>
      <c r="D23" s="17"/>
      <c r="E23" s="17"/>
      <c r="F23" s="17"/>
      <c r="G23" s="17"/>
      <c r="H23" s="17"/>
      <c r="I23" s="16">
        <f t="shared" si="2"/>
        <v>0</v>
      </c>
    </row>
    <row r="24" customFormat="true" ht="25" hidden="true" customHeight="true" spans="1:9">
      <c r="A24" s="15">
        <v>3</v>
      </c>
      <c r="B24" s="16" t="s">
        <v>17</v>
      </c>
      <c r="C24" s="17"/>
      <c r="D24" s="17"/>
      <c r="E24" s="17"/>
      <c r="F24" s="17"/>
      <c r="G24" s="17"/>
      <c r="H24" s="17"/>
      <c r="I24" s="16">
        <f t="shared" si="2"/>
        <v>0</v>
      </c>
    </row>
    <row r="25" customFormat="true" ht="25" hidden="true" customHeight="true" spans="1:9">
      <c r="A25" s="15">
        <v>3</v>
      </c>
      <c r="B25" s="16" t="s">
        <v>18</v>
      </c>
      <c r="C25" s="17"/>
      <c r="D25" s="17"/>
      <c r="E25" s="17"/>
      <c r="F25" s="17"/>
      <c r="G25" s="17"/>
      <c r="H25" s="17"/>
      <c r="I25" s="16">
        <f t="shared" si="2"/>
        <v>0</v>
      </c>
    </row>
    <row r="26" ht="25" customHeight="true" spans="1:12">
      <c r="A26" s="15">
        <v>3</v>
      </c>
      <c r="B26" s="15" t="s">
        <v>19</v>
      </c>
      <c r="C26" s="15"/>
      <c r="D26" s="15"/>
      <c r="E26" s="15"/>
      <c r="F26" s="15"/>
      <c r="G26" s="15"/>
      <c r="H26" s="15"/>
      <c r="I26" s="18">
        <f>IFERROR(TRIMMEAN(I19:I25,2/COUNT(I19:I25)),0)</f>
        <v>0</v>
      </c>
      <c r="J26" s="19"/>
      <c r="K26" s="20">
        <f>MAX(I19:I25)</f>
        <v>0</v>
      </c>
      <c r="L26" s="20">
        <f>MIN(I19:I25)</f>
        <v>0</v>
      </c>
    </row>
    <row r="27" customFormat="true" ht="25" hidden="true" customHeight="true" spans="1:9">
      <c r="A27" s="15">
        <v>4</v>
      </c>
      <c r="B27" s="16" t="s">
        <v>12</v>
      </c>
      <c r="C27" s="17">
        <v>24</v>
      </c>
      <c r="D27" s="17">
        <v>17</v>
      </c>
      <c r="E27" s="17">
        <v>12</v>
      </c>
      <c r="F27" s="17">
        <v>13</v>
      </c>
      <c r="G27" s="17">
        <v>9</v>
      </c>
      <c r="H27" s="17">
        <v>5</v>
      </c>
      <c r="I27" s="16">
        <f t="shared" ref="I27:I33" si="3">SUM(C27:H27)</f>
        <v>80</v>
      </c>
    </row>
    <row r="28" customFormat="true" ht="25" hidden="true" customHeight="true" spans="1:9">
      <c r="A28" s="15">
        <v>4</v>
      </c>
      <c r="B28" s="16" t="s">
        <v>13</v>
      </c>
      <c r="C28" s="17">
        <v>18</v>
      </c>
      <c r="D28" s="17">
        <v>16</v>
      </c>
      <c r="E28" s="17">
        <v>9</v>
      </c>
      <c r="F28" s="17">
        <v>9</v>
      </c>
      <c r="G28" s="17">
        <v>12</v>
      </c>
      <c r="H28" s="17">
        <v>4</v>
      </c>
      <c r="I28" s="16">
        <f t="shared" si="3"/>
        <v>68</v>
      </c>
    </row>
    <row r="29" customFormat="true" ht="25" hidden="true" customHeight="true" spans="1:9">
      <c r="A29" s="15">
        <v>4</v>
      </c>
      <c r="B29" s="16" t="s">
        <v>14</v>
      </c>
      <c r="C29" s="17">
        <v>18</v>
      </c>
      <c r="D29" s="17">
        <v>15</v>
      </c>
      <c r="E29" s="17">
        <v>10</v>
      </c>
      <c r="F29" s="17">
        <v>11</v>
      </c>
      <c r="G29" s="17">
        <v>11</v>
      </c>
      <c r="H29" s="17">
        <v>4</v>
      </c>
      <c r="I29" s="16">
        <f t="shared" si="3"/>
        <v>69</v>
      </c>
    </row>
    <row r="30" customFormat="true" ht="25" hidden="true" customHeight="true" spans="1:9">
      <c r="A30" s="15">
        <v>4</v>
      </c>
      <c r="B30" s="16" t="s">
        <v>15</v>
      </c>
      <c r="C30" s="17">
        <v>23</v>
      </c>
      <c r="D30" s="17">
        <v>16</v>
      </c>
      <c r="E30" s="17">
        <v>13</v>
      </c>
      <c r="F30" s="17">
        <v>13</v>
      </c>
      <c r="G30" s="17">
        <v>12</v>
      </c>
      <c r="H30" s="17">
        <v>5</v>
      </c>
      <c r="I30" s="16">
        <f t="shared" si="3"/>
        <v>82</v>
      </c>
    </row>
    <row r="31" customFormat="true" ht="25" hidden="true" customHeight="true" spans="1:9">
      <c r="A31" s="15">
        <v>4</v>
      </c>
      <c r="B31" s="16" t="s">
        <v>16</v>
      </c>
      <c r="C31" s="17">
        <v>27</v>
      </c>
      <c r="D31" s="17">
        <v>18</v>
      </c>
      <c r="E31" s="17">
        <v>14</v>
      </c>
      <c r="F31" s="17">
        <v>15</v>
      </c>
      <c r="G31" s="17">
        <v>14</v>
      </c>
      <c r="H31" s="17">
        <v>5</v>
      </c>
      <c r="I31" s="16">
        <f t="shared" si="3"/>
        <v>93</v>
      </c>
    </row>
    <row r="32" customFormat="true" ht="25" hidden="true" customHeight="true" spans="1:9">
      <c r="A32" s="15">
        <v>4</v>
      </c>
      <c r="B32" s="16" t="s">
        <v>17</v>
      </c>
      <c r="C32" s="17">
        <v>16</v>
      </c>
      <c r="D32" s="17">
        <v>18</v>
      </c>
      <c r="E32" s="17">
        <v>18</v>
      </c>
      <c r="F32" s="17">
        <v>15</v>
      </c>
      <c r="G32" s="17">
        <v>14</v>
      </c>
      <c r="H32" s="17">
        <v>5</v>
      </c>
      <c r="I32" s="16">
        <f t="shared" si="3"/>
        <v>86</v>
      </c>
    </row>
    <row r="33" customFormat="true" ht="25" hidden="true" customHeight="true" spans="1:9">
      <c r="A33" s="15">
        <v>4</v>
      </c>
      <c r="B33" s="16" t="s">
        <v>18</v>
      </c>
      <c r="C33" s="17">
        <v>17</v>
      </c>
      <c r="D33" s="17">
        <v>16</v>
      </c>
      <c r="E33" s="17">
        <v>13</v>
      </c>
      <c r="F33" s="17">
        <v>12</v>
      </c>
      <c r="G33" s="17">
        <v>12</v>
      </c>
      <c r="H33" s="17">
        <v>4</v>
      </c>
      <c r="I33" s="16">
        <f t="shared" si="3"/>
        <v>74</v>
      </c>
    </row>
    <row r="34" ht="25" customHeight="true" spans="1:12">
      <c r="A34" s="15">
        <v>4</v>
      </c>
      <c r="B34" s="15" t="s">
        <v>19</v>
      </c>
      <c r="C34" s="15"/>
      <c r="D34" s="15"/>
      <c r="E34" s="15"/>
      <c r="F34" s="15"/>
      <c r="G34" s="15"/>
      <c r="H34" s="15"/>
      <c r="I34" s="18">
        <f>IFERROR(TRIMMEAN(I27:I33,2/COUNT(I27:I33)),0)</f>
        <v>78.2</v>
      </c>
      <c r="J34" s="19"/>
      <c r="K34" s="20">
        <f>MAX(I27:I33)</f>
        <v>93</v>
      </c>
      <c r="L34" s="20">
        <f>MIN(I27:I33)</f>
        <v>68</v>
      </c>
    </row>
    <row r="35" customFormat="true" ht="25" hidden="true" customHeight="true" spans="1:9">
      <c r="A35" s="15">
        <v>5</v>
      </c>
      <c r="B35" s="16" t="s">
        <v>12</v>
      </c>
      <c r="C35" s="17"/>
      <c r="D35" s="17"/>
      <c r="E35" s="17"/>
      <c r="F35" s="17"/>
      <c r="G35" s="17"/>
      <c r="H35" s="17"/>
      <c r="I35" s="16">
        <f t="shared" ref="I35:I41" si="4">SUM(C35:H35)</f>
        <v>0</v>
      </c>
    </row>
    <row r="36" customFormat="true" ht="25" hidden="true" customHeight="true" spans="1:9">
      <c r="A36" s="15">
        <v>5</v>
      </c>
      <c r="B36" s="16" t="s">
        <v>13</v>
      </c>
      <c r="C36" s="17"/>
      <c r="D36" s="17"/>
      <c r="E36" s="17"/>
      <c r="F36" s="17"/>
      <c r="G36" s="17"/>
      <c r="H36" s="17"/>
      <c r="I36" s="16">
        <f t="shared" si="4"/>
        <v>0</v>
      </c>
    </row>
    <row r="37" customFormat="true" ht="25" hidden="true" customHeight="true" spans="1:9">
      <c r="A37" s="15">
        <v>5</v>
      </c>
      <c r="B37" s="16" t="s">
        <v>14</v>
      </c>
      <c r="C37" s="17"/>
      <c r="D37" s="17"/>
      <c r="E37" s="17"/>
      <c r="F37" s="17"/>
      <c r="G37" s="17"/>
      <c r="H37" s="17"/>
      <c r="I37" s="16">
        <f t="shared" si="4"/>
        <v>0</v>
      </c>
    </row>
    <row r="38" customFormat="true" ht="25" hidden="true" customHeight="true" spans="1:9">
      <c r="A38" s="15">
        <v>5</v>
      </c>
      <c r="B38" s="16" t="s">
        <v>15</v>
      </c>
      <c r="C38" s="17"/>
      <c r="D38" s="17"/>
      <c r="E38" s="17"/>
      <c r="F38" s="17"/>
      <c r="G38" s="17"/>
      <c r="H38" s="17"/>
      <c r="I38" s="16">
        <f t="shared" si="4"/>
        <v>0</v>
      </c>
    </row>
    <row r="39" customFormat="true" ht="25" hidden="true" customHeight="true" spans="1:9">
      <c r="A39" s="15">
        <v>5</v>
      </c>
      <c r="B39" s="16" t="s">
        <v>16</v>
      </c>
      <c r="C39" s="17"/>
      <c r="D39" s="17"/>
      <c r="E39" s="17"/>
      <c r="F39" s="17"/>
      <c r="G39" s="17"/>
      <c r="H39" s="17"/>
      <c r="I39" s="16">
        <f t="shared" si="4"/>
        <v>0</v>
      </c>
    </row>
    <row r="40" customFormat="true" ht="25" hidden="true" customHeight="true" spans="1:9">
      <c r="A40" s="15">
        <v>5</v>
      </c>
      <c r="B40" s="16" t="s">
        <v>17</v>
      </c>
      <c r="C40" s="17"/>
      <c r="D40" s="17"/>
      <c r="E40" s="17"/>
      <c r="F40" s="17"/>
      <c r="G40" s="17"/>
      <c r="H40" s="17"/>
      <c r="I40" s="16">
        <f t="shared" si="4"/>
        <v>0</v>
      </c>
    </row>
    <row r="41" customFormat="true" ht="25" hidden="true" customHeight="true" spans="1:9">
      <c r="A41" s="15">
        <v>5</v>
      </c>
      <c r="B41" s="16" t="s">
        <v>18</v>
      </c>
      <c r="C41" s="17"/>
      <c r="D41" s="17"/>
      <c r="E41" s="17"/>
      <c r="F41" s="17"/>
      <c r="G41" s="17"/>
      <c r="H41" s="17"/>
      <c r="I41" s="16">
        <f t="shared" si="4"/>
        <v>0</v>
      </c>
    </row>
    <row r="42" ht="25" customHeight="true" spans="1:12">
      <c r="A42" s="15">
        <v>5</v>
      </c>
      <c r="B42" s="15" t="s">
        <v>19</v>
      </c>
      <c r="C42" s="15"/>
      <c r="D42" s="15"/>
      <c r="E42" s="15"/>
      <c r="F42" s="15"/>
      <c r="G42" s="15"/>
      <c r="H42" s="15"/>
      <c r="I42" s="18">
        <f>IFERROR(TRIMMEAN(I35:I41,2/COUNT(I35:I41)),0)</f>
        <v>0</v>
      </c>
      <c r="J42" s="19"/>
      <c r="K42" s="20">
        <f>MAX(I35:I41)</f>
        <v>0</v>
      </c>
      <c r="L42" s="20">
        <f>MIN(I35:I41)</f>
        <v>0</v>
      </c>
    </row>
    <row r="43" customFormat="true" ht="25" hidden="true" customHeight="true" spans="1:9">
      <c r="A43" s="15">
        <v>6</v>
      </c>
      <c r="B43" s="16" t="s">
        <v>12</v>
      </c>
      <c r="C43" s="17">
        <v>28</v>
      </c>
      <c r="D43" s="17">
        <v>17</v>
      </c>
      <c r="E43" s="17">
        <v>14</v>
      </c>
      <c r="F43" s="17">
        <v>15</v>
      </c>
      <c r="G43" s="17">
        <v>14</v>
      </c>
      <c r="H43" s="17">
        <v>5</v>
      </c>
      <c r="I43" s="16">
        <f t="shared" ref="I43:I49" si="5">SUM(C43:H43)</f>
        <v>93</v>
      </c>
    </row>
    <row r="44" customFormat="true" ht="25" hidden="true" customHeight="true" spans="1:9">
      <c r="A44" s="15">
        <v>6</v>
      </c>
      <c r="B44" s="16" t="s">
        <v>13</v>
      </c>
      <c r="C44" s="17">
        <v>21</v>
      </c>
      <c r="D44" s="17">
        <v>16</v>
      </c>
      <c r="E44" s="17">
        <v>10</v>
      </c>
      <c r="F44" s="17">
        <v>13</v>
      </c>
      <c r="G44" s="17">
        <v>12</v>
      </c>
      <c r="H44" s="17">
        <v>5</v>
      </c>
      <c r="I44" s="16">
        <f t="shared" si="5"/>
        <v>77</v>
      </c>
    </row>
    <row r="45" customFormat="true" ht="25" hidden="true" customHeight="true" spans="1:9">
      <c r="A45" s="15">
        <v>6</v>
      </c>
      <c r="B45" s="16" t="s">
        <v>14</v>
      </c>
      <c r="C45" s="17">
        <v>25</v>
      </c>
      <c r="D45" s="17">
        <v>18</v>
      </c>
      <c r="E45" s="17">
        <v>14</v>
      </c>
      <c r="F45" s="17">
        <v>14</v>
      </c>
      <c r="G45" s="17">
        <v>13</v>
      </c>
      <c r="H45" s="17">
        <v>5</v>
      </c>
      <c r="I45" s="16">
        <f t="shared" si="5"/>
        <v>89</v>
      </c>
    </row>
    <row r="46" customFormat="true" ht="25" hidden="true" customHeight="true" spans="1:9">
      <c r="A46" s="15">
        <v>6</v>
      </c>
      <c r="B46" s="16" t="s">
        <v>15</v>
      </c>
      <c r="C46" s="17">
        <v>24</v>
      </c>
      <c r="D46" s="17">
        <v>16</v>
      </c>
      <c r="E46" s="17">
        <v>12</v>
      </c>
      <c r="F46" s="17">
        <v>12</v>
      </c>
      <c r="G46" s="17">
        <v>12</v>
      </c>
      <c r="H46" s="17">
        <v>5</v>
      </c>
      <c r="I46" s="16">
        <f t="shared" si="5"/>
        <v>81</v>
      </c>
    </row>
    <row r="47" customFormat="true" ht="25" hidden="true" customHeight="true" spans="1:9">
      <c r="A47" s="15">
        <v>6</v>
      </c>
      <c r="B47" s="16" t="s">
        <v>16</v>
      </c>
      <c r="C47" s="17">
        <v>25</v>
      </c>
      <c r="D47" s="17">
        <v>18</v>
      </c>
      <c r="E47" s="17">
        <v>15</v>
      </c>
      <c r="F47" s="17">
        <v>13</v>
      </c>
      <c r="G47" s="17">
        <v>15</v>
      </c>
      <c r="H47" s="17">
        <v>5</v>
      </c>
      <c r="I47" s="16">
        <f t="shared" si="5"/>
        <v>91</v>
      </c>
    </row>
    <row r="48" customFormat="true" ht="25" hidden="true" customHeight="true" spans="1:9">
      <c r="A48" s="15">
        <v>6</v>
      </c>
      <c r="B48" s="16" t="s">
        <v>17</v>
      </c>
      <c r="C48" s="17">
        <v>28</v>
      </c>
      <c r="D48" s="17">
        <v>17</v>
      </c>
      <c r="E48" s="17">
        <v>15</v>
      </c>
      <c r="F48" s="17">
        <v>14</v>
      </c>
      <c r="G48" s="17">
        <v>15</v>
      </c>
      <c r="H48" s="17">
        <v>5</v>
      </c>
      <c r="I48" s="16">
        <f t="shared" si="5"/>
        <v>94</v>
      </c>
    </row>
    <row r="49" customFormat="true" ht="25" hidden="true" customHeight="true" spans="1:9">
      <c r="A49" s="15">
        <v>6</v>
      </c>
      <c r="B49" s="16" t="s">
        <v>18</v>
      </c>
      <c r="C49" s="17">
        <v>23</v>
      </c>
      <c r="D49" s="17">
        <v>16</v>
      </c>
      <c r="E49" s="17">
        <v>13</v>
      </c>
      <c r="F49" s="17">
        <v>12</v>
      </c>
      <c r="G49" s="17">
        <v>12</v>
      </c>
      <c r="H49" s="17">
        <v>5</v>
      </c>
      <c r="I49" s="16">
        <f t="shared" si="5"/>
        <v>81</v>
      </c>
    </row>
    <row r="50" ht="25" customHeight="true" spans="1:12">
      <c r="A50" s="15">
        <v>6</v>
      </c>
      <c r="B50" s="15" t="s">
        <v>19</v>
      </c>
      <c r="C50" s="15"/>
      <c r="D50" s="15"/>
      <c r="E50" s="15"/>
      <c r="F50" s="15"/>
      <c r="G50" s="15"/>
      <c r="H50" s="15"/>
      <c r="I50" s="18">
        <f>IFERROR(TRIMMEAN(I43:I49,2/COUNT(I43:I49)),0)</f>
        <v>87</v>
      </c>
      <c r="J50" s="19"/>
      <c r="K50" s="20">
        <f>MAX(I43:I49)</f>
        <v>94</v>
      </c>
      <c r="L50" s="20">
        <f>MIN(I43:I49)</f>
        <v>77</v>
      </c>
    </row>
    <row r="51" customFormat="true" ht="25" hidden="true" customHeight="true" spans="1:9">
      <c r="A51" s="15">
        <v>7</v>
      </c>
      <c r="B51" s="16" t="s">
        <v>12</v>
      </c>
      <c r="C51" s="17">
        <v>28</v>
      </c>
      <c r="D51" s="17">
        <v>18</v>
      </c>
      <c r="E51" s="17">
        <v>14</v>
      </c>
      <c r="F51" s="17">
        <v>14</v>
      </c>
      <c r="G51" s="17">
        <v>14</v>
      </c>
      <c r="H51" s="17">
        <v>5</v>
      </c>
      <c r="I51" s="16">
        <f t="shared" ref="I51:I57" si="6">SUM(C51:H51)</f>
        <v>93</v>
      </c>
    </row>
    <row r="52" customFormat="true" ht="25" hidden="true" customHeight="true" spans="1:9">
      <c r="A52" s="15">
        <v>7</v>
      </c>
      <c r="B52" s="16" t="s">
        <v>13</v>
      </c>
      <c r="C52" s="17">
        <v>29</v>
      </c>
      <c r="D52" s="17">
        <v>19</v>
      </c>
      <c r="E52" s="17">
        <v>14</v>
      </c>
      <c r="F52" s="17">
        <v>15</v>
      </c>
      <c r="G52" s="17">
        <v>14</v>
      </c>
      <c r="H52" s="17">
        <v>5</v>
      </c>
      <c r="I52" s="16">
        <f t="shared" si="6"/>
        <v>96</v>
      </c>
    </row>
    <row r="53" customFormat="true" ht="25" hidden="true" customHeight="true" spans="1:9">
      <c r="A53" s="15">
        <v>7</v>
      </c>
      <c r="B53" s="16" t="s">
        <v>14</v>
      </c>
      <c r="C53" s="17">
        <v>29</v>
      </c>
      <c r="D53" s="17">
        <v>20</v>
      </c>
      <c r="E53" s="17">
        <v>14</v>
      </c>
      <c r="F53" s="17">
        <v>15</v>
      </c>
      <c r="G53" s="17">
        <v>15</v>
      </c>
      <c r="H53" s="17">
        <v>5</v>
      </c>
      <c r="I53" s="16">
        <f t="shared" si="6"/>
        <v>98</v>
      </c>
    </row>
    <row r="54" customFormat="true" ht="25" hidden="true" customHeight="true" spans="1:9">
      <c r="A54" s="15">
        <v>7</v>
      </c>
      <c r="B54" s="16" t="s">
        <v>15</v>
      </c>
      <c r="C54" s="17">
        <v>28</v>
      </c>
      <c r="D54" s="17">
        <v>18</v>
      </c>
      <c r="E54" s="17">
        <v>13</v>
      </c>
      <c r="F54" s="17">
        <v>13</v>
      </c>
      <c r="G54" s="17">
        <v>13</v>
      </c>
      <c r="H54" s="17">
        <v>3</v>
      </c>
      <c r="I54" s="16">
        <f t="shared" si="6"/>
        <v>88</v>
      </c>
    </row>
    <row r="55" customFormat="true" ht="25" hidden="true" customHeight="true" spans="1:9">
      <c r="A55" s="15">
        <v>7</v>
      </c>
      <c r="B55" s="16" t="s">
        <v>16</v>
      </c>
      <c r="C55" s="17">
        <v>26</v>
      </c>
      <c r="D55" s="17">
        <v>19</v>
      </c>
      <c r="E55" s="17">
        <v>13</v>
      </c>
      <c r="F55" s="17">
        <v>14</v>
      </c>
      <c r="G55" s="17">
        <v>13</v>
      </c>
      <c r="H55" s="17">
        <v>5</v>
      </c>
      <c r="I55" s="16">
        <f t="shared" si="6"/>
        <v>90</v>
      </c>
    </row>
    <row r="56" customFormat="true" ht="25" hidden="true" customHeight="true" spans="1:9">
      <c r="A56" s="15">
        <v>7</v>
      </c>
      <c r="B56" s="16" t="s">
        <v>17</v>
      </c>
      <c r="C56" s="17">
        <v>27</v>
      </c>
      <c r="D56" s="17">
        <v>20</v>
      </c>
      <c r="E56" s="17">
        <v>15</v>
      </c>
      <c r="F56" s="17">
        <v>15</v>
      </c>
      <c r="G56" s="17">
        <v>14</v>
      </c>
      <c r="H56" s="17">
        <v>5</v>
      </c>
      <c r="I56" s="16">
        <f t="shared" si="6"/>
        <v>96</v>
      </c>
    </row>
    <row r="57" customFormat="true" ht="25" hidden="true" customHeight="true" spans="1:9">
      <c r="A57" s="15">
        <v>7</v>
      </c>
      <c r="B57" s="16" t="s">
        <v>18</v>
      </c>
      <c r="C57" s="17">
        <v>28</v>
      </c>
      <c r="D57" s="17">
        <v>16</v>
      </c>
      <c r="E57" s="17">
        <v>14</v>
      </c>
      <c r="F57" s="17">
        <v>13</v>
      </c>
      <c r="G57" s="17">
        <v>14</v>
      </c>
      <c r="H57" s="17">
        <v>5</v>
      </c>
      <c r="I57" s="16">
        <f t="shared" si="6"/>
        <v>90</v>
      </c>
    </row>
    <row r="58" ht="25" customHeight="true" spans="1:12">
      <c r="A58" s="15">
        <v>7</v>
      </c>
      <c r="B58" s="15" t="s">
        <v>19</v>
      </c>
      <c r="C58" s="15"/>
      <c r="D58" s="15"/>
      <c r="E58" s="15"/>
      <c r="F58" s="15"/>
      <c r="G58" s="15"/>
      <c r="H58" s="15"/>
      <c r="I58" s="18">
        <f>IFERROR(TRIMMEAN(I51:I57,2/COUNT(I51:I57)),0)</f>
        <v>93</v>
      </c>
      <c r="J58" s="19"/>
      <c r="K58" s="20">
        <f>MAX(I51:I57)</f>
        <v>98</v>
      </c>
      <c r="L58" s="20">
        <f>MIN(I51:I57)</f>
        <v>88</v>
      </c>
    </row>
    <row r="59" customFormat="true" ht="25" hidden="true" customHeight="true" spans="1:9">
      <c r="A59" s="15">
        <v>8</v>
      </c>
      <c r="B59" s="16" t="s">
        <v>12</v>
      </c>
      <c r="C59" s="17">
        <v>25</v>
      </c>
      <c r="D59" s="17">
        <v>17</v>
      </c>
      <c r="E59" s="17">
        <v>14</v>
      </c>
      <c r="F59" s="17">
        <v>14</v>
      </c>
      <c r="G59" s="17">
        <v>13</v>
      </c>
      <c r="H59" s="17">
        <v>5</v>
      </c>
      <c r="I59" s="16">
        <f t="shared" ref="I59:I65" si="7">SUM(C59:H59)</f>
        <v>88</v>
      </c>
    </row>
    <row r="60" customFormat="true" ht="25" hidden="true" customHeight="true" spans="1:9">
      <c r="A60" s="15">
        <v>8</v>
      </c>
      <c r="B60" s="16" t="s">
        <v>13</v>
      </c>
      <c r="C60" s="17">
        <v>20</v>
      </c>
      <c r="D60" s="17">
        <v>16</v>
      </c>
      <c r="E60" s="17">
        <v>12</v>
      </c>
      <c r="F60" s="17">
        <v>12</v>
      </c>
      <c r="G60" s="17">
        <v>12</v>
      </c>
      <c r="H60" s="17">
        <v>4</v>
      </c>
      <c r="I60" s="16">
        <f t="shared" si="7"/>
        <v>76</v>
      </c>
    </row>
    <row r="61" customFormat="true" ht="25" hidden="true" customHeight="true" spans="1:9">
      <c r="A61" s="15">
        <v>8</v>
      </c>
      <c r="B61" s="16" t="s">
        <v>14</v>
      </c>
      <c r="C61" s="17">
        <v>24</v>
      </c>
      <c r="D61" s="17">
        <v>17</v>
      </c>
      <c r="E61" s="17">
        <v>13</v>
      </c>
      <c r="F61" s="17">
        <v>13</v>
      </c>
      <c r="G61" s="17">
        <v>12</v>
      </c>
      <c r="H61" s="17">
        <v>4</v>
      </c>
      <c r="I61" s="16">
        <f t="shared" si="7"/>
        <v>83</v>
      </c>
    </row>
    <row r="62" customFormat="true" ht="25" hidden="true" customHeight="true" spans="1:9">
      <c r="A62" s="15">
        <v>8</v>
      </c>
      <c r="B62" s="16" t="s">
        <v>15</v>
      </c>
      <c r="C62" s="17">
        <v>24</v>
      </c>
      <c r="D62" s="17">
        <v>15</v>
      </c>
      <c r="E62" s="17">
        <v>12</v>
      </c>
      <c r="F62" s="17">
        <v>16</v>
      </c>
      <c r="G62" s="17">
        <v>12</v>
      </c>
      <c r="H62" s="17">
        <v>3</v>
      </c>
      <c r="I62" s="16">
        <f t="shared" si="7"/>
        <v>82</v>
      </c>
    </row>
    <row r="63" customFormat="true" ht="25" hidden="true" customHeight="true" spans="1:9">
      <c r="A63" s="15">
        <v>8</v>
      </c>
      <c r="B63" s="16" t="s">
        <v>16</v>
      </c>
      <c r="C63" s="17">
        <v>28</v>
      </c>
      <c r="D63" s="17">
        <v>18</v>
      </c>
      <c r="E63" s="17">
        <v>14</v>
      </c>
      <c r="F63" s="17">
        <v>15</v>
      </c>
      <c r="G63" s="17">
        <v>14</v>
      </c>
      <c r="H63" s="17">
        <v>5</v>
      </c>
      <c r="I63" s="16">
        <f t="shared" si="7"/>
        <v>94</v>
      </c>
    </row>
    <row r="64" customFormat="true" ht="25" hidden="true" customHeight="true" spans="1:9">
      <c r="A64" s="15">
        <v>8</v>
      </c>
      <c r="B64" s="16" t="s">
        <v>17</v>
      </c>
      <c r="C64" s="17">
        <v>25</v>
      </c>
      <c r="D64" s="17">
        <v>17</v>
      </c>
      <c r="E64" s="17">
        <v>13</v>
      </c>
      <c r="F64" s="17">
        <v>15</v>
      </c>
      <c r="G64" s="17">
        <v>12</v>
      </c>
      <c r="H64" s="17">
        <v>4</v>
      </c>
      <c r="I64" s="16">
        <f t="shared" si="7"/>
        <v>86</v>
      </c>
    </row>
    <row r="65" customFormat="true" ht="25" hidden="true" customHeight="true" spans="1:9">
      <c r="A65" s="15">
        <v>8</v>
      </c>
      <c r="B65" s="16" t="s">
        <v>18</v>
      </c>
      <c r="C65" s="17">
        <v>25</v>
      </c>
      <c r="D65" s="17">
        <v>16</v>
      </c>
      <c r="E65" s="17">
        <v>12</v>
      </c>
      <c r="F65" s="17">
        <v>14</v>
      </c>
      <c r="G65" s="17">
        <v>12</v>
      </c>
      <c r="H65" s="17">
        <v>4</v>
      </c>
      <c r="I65" s="16">
        <f t="shared" si="7"/>
        <v>83</v>
      </c>
    </row>
    <row r="66" ht="25" customHeight="true" spans="1:12">
      <c r="A66" s="15">
        <v>8</v>
      </c>
      <c r="B66" s="15" t="s">
        <v>19</v>
      </c>
      <c r="C66" s="15"/>
      <c r="D66" s="15"/>
      <c r="E66" s="15"/>
      <c r="F66" s="15"/>
      <c r="G66" s="15"/>
      <c r="H66" s="15"/>
      <c r="I66" s="18">
        <f>IFERROR(TRIMMEAN(I59:I65,2/COUNT(I59:I65)),0)</f>
        <v>84.4</v>
      </c>
      <c r="J66" s="19"/>
      <c r="K66" s="20">
        <f>MAX(I59:I65)</f>
        <v>94</v>
      </c>
      <c r="L66" s="20">
        <f>MIN(I59:I65)</f>
        <v>76</v>
      </c>
    </row>
    <row r="67" customFormat="true" ht="25" hidden="true" customHeight="true" spans="1:9">
      <c r="A67" s="15">
        <v>9</v>
      </c>
      <c r="B67" s="16" t="s">
        <v>12</v>
      </c>
      <c r="C67" s="17"/>
      <c r="D67" s="17"/>
      <c r="E67" s="17"/>
      <c r="F67" s="17"/>
      <c r="G67" s="17"/>
      <c r="H67" s="17"/>
      <c r="I67" s="16">
        <f t="shared" ref="I67:I73" si="8">SUM(C67:H67)</f>
        <v>0</v>
      </c>
    </row>
    <row r="68" customFormat="true" ht="25" hidden="true" customHeight="true" spans="1:9">
      <c r="A68" s="15">
        <v>9</v>
      </c>
      <c r="B68" s="16" t="s">
        <v>13</v>
      </c>
      <c r="C68" s="17"/>
      <c r="D68" s="17"/>
      <c r="E68" s="17"/>
      <c r="F68" s="17"/>
      <c r="G68" s="17"/>
      <c r="H68" s="17"/>
      <c r="I68" s="16">
        <f t="shared" si="8"/>
        <v>0</v>
      </c>
    </row>
    <row r="69" customFormat="true" ht="25" hidden="true" customHeight="true" spans="1:9">
      <c r="A69" s="15">
        <v>9</v>
      </c>
      <c r="B69" s="16" t="s">
        <v>14</v>
      </c>
      <c r="C69" s="17"/>
      <c r="D69" s="17"/>
      <c r="E69" s="17"/>
      <c r="F69" s="17"/>
      <c r="G69" s="17"/>
      <c r="H69" s="17"/>
      <c r="I69" s="16">
        <f t="shared" si="8"/>
        <v>0</v>
      </c>
    </row>
    <row r="70" customFormat="true" ht="25" hidden="true" customHeight="true" spans="1:9">
      <c r="A70" s="15">
        <v>9</v>
      </c>
      <c r="B70" s="16" t="s">
        <v>15</v>
      </c>
      <c r="C70" s="17"/>
      <c r="D70" s="17"/>
      <c r="E70" s="17"/>
      <c r="F70" s="17"/>
      <c r="G70" s="17"/>
      <c r="H70" s="17"/>
      <c r="I70" s="16">
        <f t="shared" si="8"/>
        <v>0</v>
      </c>
    </row>
    <row r="71" customFormat="true" ht="25" hidden="true" customHeight="true" spans="1:9">
      <c r="A71" s="15">
        <v>9</v>
      </c>
      <c r="B71" s="16" t="s">
        <v>16</v>
      </c>
      <c r="C71" s="17"/>
      <c r="D71" s="17"/>
      <c r="E71" s="17"/>
      <c r="F71" s="17"/>
      <c r="G71" s="17"/>
      <c r="H71" s="17"/>
      <c r="I71" s="16">
        <f t="shared" si="8"/>
        <v>0</v>
      </c>
    </row>
    <row r="72" customFormat="true" ht="25" hidden="true" customHeight="true" spans="1:9">
      <c r="A72" s="15">
        <v>9</v>
      </c>
      <c r="B72" s="16" t="s">
        <v>17</v>
      </c>
      <c r="C72" s="17"/>
      <c r="D72" s="17"/>
      <c r="E72" s="17"/>
      <c r="F72" s="17"/>
      <c r="G72" s="17"/>
      <c r="H72" s="17"/>
      <c r="I72" s="16">
        <f t="shared" si="8"/>
        <v>0</v>
      </c>
    </row>
    <row r="73" customFormat="true" ht="25" hidden="true" customHeight="true" spans="1:9">
      <c r="A73" s="15">
        <v>9</v>
      </c>
      <c r="B73" s="16" t="s">
        <v>18</v>
      </c>
      <c r="C73" s="17"/>
      <c r="D73" s="17"/>
      <c r="E73" s="17"/>
      <c r="F73" s="17"/>
      <c r="G73" s="17"/>
      <c r="H73" s="17"/>
      <c r="I73" s="16">
        <f t="shared" si="8"/>
        <v>0</v>
      </c>
    </row>
    <row r="74" ht="25" customHeight="true" spans="1:12">
      <c r="A74" s="15">
        <v>9</v>
      </c>
      <c r="B74" s="15" t="s">
        <v>19</v>
      </c>
      <c r="C74" s="15"/>
      <c r="D74" s="15"/>
      <c r="E74" s="15"/>
      <c r="F74" s="15"/>
      <c r="G74" s="15"/>
      <c r="H74" s="15"/>
      <c r="I74" s="18">
        <f>IFERROR(TRIMMEAN(I67:I73,2/COUNT(I67:I73)),0)</f>
        <v>0</v>
      </c>
      <c r="J74" s="19"/>
      <c r="K74" s="20">
        <f>MAX(I67:I73)</f>
        <v>0</v>
      </c>
      <c r="L74" s="20">
        <f>MIN(I67:I73)</f>
        <v>0</v>
      </c>
    </row>
    <row r="75" customFormat="true" ht="25" hidden="true" customHeight="true" spans="1:9">
      <c r="A75" s="15">
        <v>10</v>
      </c>
      <c r="B75" s="16" t="s">
        <v>12</v>
      </c>
      <c r="C75" s="17">
        <v>17</v>
      </c>
      <c r="D75" s="17">
        <v>13</v>
      </c>
      <c r="E75" s="17">
        <v>10</v>
      </c>
      <c r="F75" s="17">
        <v>9</v>
      </c>
      <c r="G75" s="17">
        <v>9</v>
      </c>
      <c r="H75" s="17">
        <v>4</v>
      </c>
      <c r="I75" s="16">
        <f t="shared" ref="I75:I81" si="9">SUM(C75:H75)</f>
        <v>62</v>
      </c>
    </row>
    <row r="76" customFormat="true" ht="25" hidden="true" customHeight="true" spans="1:9">
      <c r="A76" s="15">
        <v>10</v>
      </c>
      <c r="B76" s="16" t="s">
        <v>13</v>
      </c>
      <c r="C76" s="17">
        <v>16</v>
      </c>
      <c r="D76" s="17">
        <v>11</v>
      </c>
      <c r="E76" s="17">
        <v>8</v>
      </c>
      <c r="F76" s="17">
        <v>8</v>
      </c>
      <c r="G76" s="17">
        <v>8</v>
      </c>
      <c r="H76" s="17">
        <v>4</v>
      </c>
      <c r="I76" s="16">
        <f t="shared" si="9"/>
        <v>55</v>
      </c>
    </row>
    <row r="77" customFormat="true" ht="25" hidden="true" customHeight="true" spans="1:9">
      <c r="A77" s="15">
        <v>10</v>
      </c>
      <c r="B77" s="16" t="s">
        <v>14</v>
      </c>
      <c r="C77" s="17">
        <v>25</v>
      </c>
      <c r="D77" s="17">
        <v>15</v>
      </c>
      <c r="E77" s="17">
        <v>10</v>
      </c>
      <c r="F77" s="17">
        <v>13</v>
      </c>
      <c r="G77" s="17">
        <v>13</v>
      </c>
      <c r="H77" s="17">
        <v>4</v>
      </c>
      <c r="I77" s="16">
        <f t="shared" si="9"/>
        <v>80</v>
      </c>
    </row>
    <row r="78" customFormat="true" ht="25" hidden="true" customHeight="true" spans="1:9">
      <c r="A78" s="15">
        <v>10</v>
      </c>
      <c r="B78" s="16" t="s">
        <v>15</v>
      </c>
      <c r="C78" s="17">
        <v>17</v>
      </c>
      <c r="D78" s="17">
        <v>12</v>
      </c>
      <c r="E78" s="17">
        <v>12</v>
      </c>
      <c r="F78" s="17">
        <v>9</v>
      </c>
      <c r="G78" s="17">
        <v>11</v>
      </c>
      <c r="H78" s="17">
        <v>4</v>
      </c>
      <c r="I78" s="16">
        <f t="shared" si="9"/>
        <v>65</v>
      </c>
    </row>
    <row r="79" customFormat="true" ht="25" hidden="true" customHeight="true" spans="1:9">
      <c r="A79" s="15">
        <v>10</v>
      </c>
      <c r="B79" s="16" t="s">
        <v>16</v>
      </c>
      <c r="C79" s="17">
        <v>17</v>
      </c>
      <c r="D79" s="17">
        <v>14</v>
      </c>
      <c r="E79" s="17">
        <v>11</v>
      </c>
      <c r="F79" s="17">
        <v>12</v>
      </c>
      <c r="G79" s="17">
        <v>11</v>
      </c>
      <c r="H79" s="17">
        <v>4</v>
      </c>
      <c r="I79" s="16">
        <f t="shared" si="9"/>
        <v>69</v>
      </c>
    </row>
    <row r="80" customFormat="true" ht="25" hidden="true" customHeight="true" spans="1:9">
      <c r="A80" s="15">
        <v>10</v>
      </c>
      <c r="B80" s="16" t="s">
        <v>17</v>
      </c>
      <c r="C80" s="17">
        <v>16</v>
      </c>
      <c r="D80" s="17">
        <v>11</v>
      </c>
      <c r="E80" s="17">
        <v>8</v>
      </c>
      <c r="F80" s="17">
        <v>8</v>
      </c>
      <c r="G80" s="17">
        <v>8</v>
      </c>
      <c r="H80" s="17">
        <v>3</v>
      </c>
      <c r="I80" s="16">
        <f t="shared" si="9"/>
        <v>54</v>
      </c>
    </row>
    <row r="81" customFormat="true" ht="25" hidden="true" customHeight="true" spans="1:9">
      <c r="A81" s="15">
        <v>10</v>
      </c>
      <c r="B81" s="16" t="s">
        <v>18</v>
      </c>
      <c r="C81" s="17">
        <v>17</v>
      </c>
      <c r="D81" s="17">
        <v>12</v>
      </c>
      <c r="E81" s="17">
        <v>9</v>
      </c>
      <c r="F81" s="17">
        <v>9</v>
      </c>
      <c r="G81" s="17">
        <v>9</v>
      </c>
      <c r="H81" s="17">
        <v>4</v>
      </c>
      <c r="I81" s="16">
        <f t="shared" si="9"/>
        <v>60</v>
      </c>
    </row>
    <row r="82" ht="25" customHeight="true" spans="1:12">
      <c r="A82" s="15">
        <v>10</v>
      </c>
      <c r="B82" s="15" t="s">
        <v>19</v>
      </c>
      <c r="C82" s="15"/>
      <c r="D82" s="15"/>
      <c r="E82" s="15"/>
      <c r="F82" s="15"/>
      <c r="G82" s="15"/>
      <c r="H82" s="15"/>
      <c r="I82" s="18">
        <f>IFERROR(TRIMMEAN(I75:I81,2/COUNT(I75:I81)),0)</f>
        <v>62.2</v>
      </c>
      <c r="J82" s="19"/>
      <c r="K82" s="20">
        <f>MAX(I75:I81)</f>
        <v>80</v>
      </c>
      <c r="L82" s="20">
        <f>MIN(I75:I81)</f>
        <v>54</v>
      </c>
    </row>
    <row r="83" customFormat="true" ht="25" hidden="true" customHeight="true" spans="1:9">
      <c r="A83" s="15">
        <v>11</v>
      </c>
      <c r="B83" s="16" t="s">
        <v>12</v>
      </c>
      <c r="C83" s="17">
        <v>28</v>
      </c>
      <c r="D83" s="17">
        <v>18</v>
      </c>
      <c r="E83" s="17">
        <v>14</v>
      </c>
      <c r="F83" s="17">
        <v>14</v>
      </c>
      <c r="G83" s="17">
        <v>14</v>
      </c>
      <c r="H83" s="17">
        <v>4</v>
      </c>
      <c r="I83" s="16">
        <f t="shared" ref="I83:I89" si="10">SUM(C83:H83)</f>
        <v>92</v>
      </c>
    </row>
    <row r="84" customFormat="true" ht="25" hidden="true" customHeight="true" spans="1:9">
      <c r="A84" s="15">
        <v>11</v>
      </c>
      <c r="B84" s="16" t="s">
        <v>13</v>
      </c>
      <c r="C84" s="17">
        <v>28</v>
      </c>
      <c r="D84" s="17">
        <v>19</v>
      </c>
      <c r="E84" s="17">
        <v>14</v>
      </c>
      <c r="F84" s="17">
        <v>14</v>
      </c>
      <c r="G84" s="17">
        <v>14</v>
      </c>
      <c r="H84" s="17">
        <v>5</v>
      </c>
      <c r="I84" s="16">
        <f t="shared" si="10"/>
        <v>94</v>
      </c>
    </row>
    <row r="85" customFormat="true" ht="25" hidden="true" customHeight="true" spans="1:9">
      <c r="A85" s="15">
        <v>11</v>
      </c>
      <c r="B85" s="16" t="s">
        <v>14</v>
      </c>
      <c r="C85" s="17">
        <v>28</v>
      </c>
      <c r="D85" s="17">
        <v>18</v>
      </c>
      <c r="E85" s="17">
        <v>14</v>
      </c>
      <c r="F85" s="17">
        <v>15</v>
      </c>
      <c r="G85" s="17">
        <v>14</v>
      </c>
      <c r="H85" s="17">
        <v>5</v>
      </c>
      <c r="I85" s="16">
        <f t="shared" si="10"/>
        <v>94</v>
      </c>
    </row>
    <row r="86" customFormat="true" ht="25" hidden="true" customHeight="true" spans="1:9">
      <c r="A86" s="15">
        <v>11</v>
      </c>
      <c r="B86" s="16" t="s">
        <v>15</v>
      </c>
      <c r="C86" s="17">
        <v>28</v>
      </c>
      <c r="D86" s="17">
        <v>19</v>
      </c>
      <c r="E86" s="17">
        <v>14</v>
      </c>
      <c r="F86" s="17">
        <v>15</v>
      </c>
      <c r="G86" s="17">
        <v>14</v>
      </c>
      <c r="H86" s="17">
        <v>5</v>
      </c>
      <c r="I86" s="16">
        <f t="shared" si="10"/>
        <v>95</v>
      </c>
    </row>
    <row r="87" customFormat="true" ht="25" hidden="true" customHeight="true" spans="1:9">
      <c r="A87" s="15">
        <v>11</v>
      </c>
      <c r="B87" s="16" t="s">
        <v>16</v>
      </c>
      <c r="C87" s="17">
        <v>28</v>
      </c>
      <c r="D87" s="17">
        <v>20</v>
      </c>
      <c r="E87" s="17">
        <v>15</v>
      </c>
      <c r="F87" s="17">
        <v>15</v>
      </c>
      <c r="G87" s="17">
        <v>15</v>
      </c>
      <c r="H87" s="17">
        <v>5</v>
      </c>
      <c r="I87" s="16">
        <f t="shared" si="10"/>
        <v>98</v>
      </c>
    </row>
    <row r="88" customFormat="true" ht="25" hidden="true" customHeight="true" spans="1:9">
      <c r="A88" s="15">
        <v>11</v>
      </c>
      <c r="B88" s="16" t="s">
        <v>17</v>
      </c>
      <c r="C88" s="17">
        <v>28</v>
      </c>
      <c r="D88" s="17">
        <v>20</v>
      </c>
      <c r="E88" s="17">
        <v>15</v>
      </c>
      <c r="F88" s="17">
        <v>15</v>
      </c>
      <c r="G88" s="17">
        <v>15</v>
      </c>
      <c r="H88" s="17">
        <v>5</v>
      </c>
      <c r="I88" s="16">
        <f t="shared" si="10"/>
        <v>98</v>
      </c>
    </row>
    <row r="89" customFormat="true" ht="25" hidden="true" customHeight="true" spans="1:9">
      <c r="A89" s="15">
        <v>11</v>
      </c>
      <c r="B89" s="16" t="s">
        <v>18</v>
      </c>
      <c r="C89" s="17">
        <v>28</v>
      </c>
      <c r="D89" s="17">
        <v>20</v>
      </c>
      <c r="E89" s="17">
        <v>15</v>
      </c>
      <c r="F89" s="17">
        <v>14</v>
      </c>
      <c r="G89" s="17">
        <v>14</v>
      </c>
      <c r="H89" s="17">
        <v>5</v>
      </c>
      <c r="I89" s="16">
        <f t="shared" si="10"/>
        <v>96</v>
      </c>
    </row>
    <row r="90" ht="25" customHeight="true" spans="1:12">
      <c r="A90" s="15">
        <v>11</v>
      </c>
      <c r="B90" s="15" t="s">
        <v>19</v>
      </c>
      <c r="C90" s="15"/>
      <c r="D90" s="15"/>
      <c r="E90" s="15"/>
      <c r="F90" s="15"/>
      <c r="G90" s="15"/>
      <c r="H90" s="15"/>
      <c r="I90" s="18">
        <f>IFERROR(TRIMMEAN(I83:I89,2/COUNT(I83:I89)),0)</f>
        <v>95.4</v>
      </c>
      <c r="J90" s="19"/>
      <c r="K90" s="20">
        <f>MAX(I83:I89)</f>
        <v>98</v>
      </c>
      <c r="L90" s="20">
        <f>MIN(I83:I89)</f>
        <v>92</v>
      </c>
    </row>
    <row r="91" customFormat="true" ht="25" hidden="true" customHeight="true" spans="1:9">
      <c r="A91" s="15">
        <v>12</v>
      </c>
      <c r="B91" s="16" t="s">
        <v>12</v>
      </c>
      <c r="C91" s="17">
        <v>23</v>
      </c>
      <c r="D91" s="17">
        <v>15</v>
      </c>
      <c r="E91" s="17">
        <v>12</v>
      </c>
      <c r="F91" s="17">
        <v>12</v>
      </c>
      <c r="G91" s="17">
        <v>11</v>
      </c>
      <c r="H91" s="17">
        <v>4</v>
      </c>
      <c r="I91" s="16">
        <f t="shared" ref="I91:I97" si="11">SUM(C91:H91)</f>
        <v>77</v>
      </c>
    </row>
    <row r="92" customFormat="true" ht="25" hidden="true" customHeight="true" spans="1:9">
      <c r="A92" s="15">
        <v>12</v>
      </c>
      <c r="B92" s="16" t="s">
        <v>13</v>
      </c>
      <c r="C92" s="17">
        <v>28</v>
      </c>
      <c r="D92" s="17">
        <v>17</v>
      </c>
      <c r="E92" s="17">
        <v>13</v>
      </c>
      <c r="F92" s="17">
        <v>15</v>
      </c>
      <c r="G92" s="17">
        <v>13</v>
      </c>
      <c r="H92" s="17">
        <v>5</v>
      </c>
      <c r="I92" s="16">
        <f t="shared" si="11"/>
        <v>91</v>
      </c>
    </row>
    <row r="93" customFormat="true" ht="25" hidden="true" customHeight="true" spans="1:9">
      <c r="A93" s="15">
        <v>12</v>
      </c>
      <c r="B93" s="16" t="s">
        <v>14</v>
      </c>
      <c r="C93" s="17">
        <v>25</v>
      </c>
      <c r="D93" s="17">
        <v>18</v>
      </c>
      <c r="E93" s="17">
        <v>13</v>
      </c>
      <c r="F93" s="17">
        <v>13</v>
      </c>
      <c r="G93" s="17">
        <v>12</v>
      </c>
      <c r="H93" s="17">
        <v>4</v>
      </c>
      <c r="I93" s="16">
        <f t="shared" si="11"/>
        <v>85</v>
      </c>
    </row>
    <row r="94" customFormat="true" ht="25" hidden="true" customHeight="true" spans="1:9">
      <c r="A94" s="15">
        <v>12</v>
      </c>
      <c r="B94" s="16" t="s">
        <v>15</v>
      </c>
      <c r="C94" s="17">
        <v>27</v>
      </c>
      <c r="D94" s="17">
        <v>18</v>
      </c>
      <c r="E94" s="17">
        <v>13</v>
      </c>
      <c r="F94" s="17">
        <v>14</v>
      </c>
      <c r="G94" s="17">
        <v>13</v>
      </c>
      <c r="H94" s="17">
        <v>4</v>
      </c>
      <c r="I94" s="16">
        <f t="shared" si="11"/>
        <v>89</v>
      </c>
    </row>
    <row r="95" customFormat="true" ht="25" hidden="true" customHeight="true" spans="1:9">
      <c r="A95" s="15">
        <v>12</v>
      </c>
      <c r="B95" s="16" t="s">
        <v>16</v>
      </c>
      <c r="C95" s="17">
        <v>22</v>
      </c>
      <c r="D95" s="17">
        <v>17</v>
      </c>
      <c r="E95" s="17">
        <v>12</v>
      </c>
      <c r="F95" s="17">
        <v>12</v>
      </c>
      <c r="G95" s="17">
        <v>12</v>
      </c>
      <c r="H95" s="17">
        <v>4</v>
      </c>
      <c r="I95" s="16">
        <f t="shared" si="11"/>
        <v>79</v>
      </c>
    </row>
    <row r="96" customFormat="true" ht="25" hidden="true" customHeight="true" spans="1:9">
      <c r="A96" s="15">
        <v>12</v>
      </c>
      <c r="B96" s="16" t="s">
        <v>17</v>
      </c>
      <c r="C96" s="17">
        <v>17</v>
      </c>
      <c r="D96" s="17">
        <v>12</v>
      </c>
      <c r="E96" s="17">
        <v>10</v>
      </c>
      <c r="F96" s="17">
        <v>12</v>
      </c>
      <c r="G96" s="17">
        <v>11</v>
      </c>
      <c r="H96" s="17">
        <v>5</v>
      </c>
      <c r="I96" s="16">
        <f t="shared" si="11"/>
        <v>67</v>
      </c>
    </row>
    <row r="97" customFormat="true" ht="25" hidden="true" customHeight="true" spans="1:9">
      <c r="A97" s="15">
        <v>12</v>
      </c>
      <c r="B97" s="16" t="s">
        <v>18</v>
      </c>
      <c r="C97" s="17">
        <v>20</v>
      </c>
      <c r="D97" s="17">
        <v>16</v>
      </c>
      <c r="E97" s="17">
        <v>12</v>
      </c>
      <c r="F97" s="17">
        <v>12</v>
      </c>
      <c r="G97" s="17">
        <v>12</v>
      </c>
      <c r="H97" s="17">
        <v>3</v>
      </c>
      <c r="I97" s="16">
        <f t="shared" si="11"/>
        <v>75</v>
      </c>
    </row>
    <row r="98" ht="25" customHeight="true" spans="1:12">
      <c r="A98" s="15">
        <v>12</v>
      </c>
      <c r="B98" s="15" t="s">
        <v>19</v>
      </c>
      <c r="C98" s="15"/>
      <c r="D98" s="15"/>
      <c r="E98" s="15"/>
      <c r="F98" s="15"/>
      <c r="G98" s="15"/>
      <c r="H98" s="15"/>
      <c r="I98" s="18">
        <f>IFERROR(TRIMMEAN(I91:I97,2/COUNT(I91:I97)),0)</f>
        <v>81</v>
      </c>
      <c r="J98" s="19"/>
      <c r="K98" s="20">
        <f>MAX(I91:I97)</f>
        <v>91</v>
      </c>
      <c r="L98" s="20">
        <f>MIN(I91:I97)</f>
        <v>67</v>
      </c>
    </row>
    <row r="99" customFormat="true" ht="25" hidden="true" customHeight="true" spans="1:9">
      <c r="A99" s="15">
        <v>13</v>
      </c>
      <c r="B99" s="16" t="s">
        <v>12</v>
      </c>
      <c r="C99" s="17">
        <v>19</v>
      </c>
      <c r="D99" s="17">
        <v>12</v>
      </c>
      <c r="E99" s="17">
        <v>10</v>
      </c>
      <c r="F99" s="17">
        <v>9</v>
      </c>
      <c r="G99" s="17">
        <v>9</v>
      </c>
      <c r="H99" s="17">
        <v>4</v>
      </c>
      <c r="I99" s="16">
        <f t="shared" ref="I99:I105" si="12">SUM(C99:H99)</f>
        <v>63</v>
      </c>
    </row>
    <row r="100" customFormat="true" ht="25" hidden="true" customHeight="true" spans="1:9">
      <c r="A100" s="15">
        <v>13</v>
      </c>
      <c r="B100" s="16" t="s">
        <v>13</v>
      </c>
      <c r="C100" s="17">
        <v>24</v>
      </c>
      <c r="D100" s="17">
        <v>16</v>
      </c>
      <c r="E100" s="17">
        <v>13</v>
      </c>
      <c r="F100" s="17">
        <v>12</v>
      </c>
      <c r="G100" s="17">
        <v>13</v>
      </c>
      <c r="H100" s="17">
        <v>4</v>
      </c>
      <c r="I100" s="16">
        <f t="shared" si="12"/>
        <v>82</v>
      </c>
    </row>
    <row r="101" customFormat="true" ht="25" hidden="true" customHeight="true" spans="1:9">
      <c r="A101" s="15">
        <v>13</v>
      </c>
      <c r="B101" s="16" t="s">
        <v>14</v>
      </c>
      <c r="C101" s="17">
        <v>24</v>
      </c>
      <c r="D101" s="17">
        <v>16</v>
      </c>
      <c r="E101" s="17">
        <v>12</v>
      </c>
      <c r="F101" s="17">
        <v>13</v>
      </c>
      <c r="G101" s="17">
        <v>12</v>
      </c>
      <c r="H101" s="17">
        <v>4</v>
      </c>
      <c r="I101" s="16">
        <f t="shared" si="12"/>
        <v>81</v>
      </c>
    </row>
    <row r="102" customFormat="true" ht="25" hidden="true" customHeight="true" spans="1:9">
      <c r="A102" s="15">
        <v>13</v>
      </c>
      <c r="B102" s="16" t="s">
        <v>15</v>
      </c>
      <c r="C102" s="17">
        <v>16</v>
      </c>
      <c r="D102" s="17">
        <v>10</v>
      </c>
      <c r="E102" s="17">
        <v>9</v>
      </c>
      <c r="F102" s="17">
        <v>9</v>
      </c>
      <c r="G102" s="17">
        <v>8</v>
      </c>
      <c r="H102" s="17">
        <v>4</v>
      </c>
      <c r="I102" s="16">
        <f t="shared" si="12"/>
        <v>56</v>
      </c>
    </row>
    <row r="103" customFormat="true" ht="25" hidden="true" customHeight="true" spans="1:9">
      <c r="A103" s="15">
        <v>13</v>
      </c>
      <c r="B103" s="16" t="s">
        <v>16</v>
      </c>
      <c r="C103" s="17">
        <v>16</v>
      </c>
      <c r="D103" s="17">
        <v>11</v>
      </c>
      <c r="E103" s="17">
        <v>10</v>
      </c>
      <c r="F103" s="17">
        <v>10</v>
      </c>
      <c r="G103" s="17">
        <v>10</v>
      </c>
      <c r="H103" s="17">
        <v>3</v>
      </c>
      <c r="I103" s="16">
        <f t="shared" si="12"/>
        <v>60</v>
      </c>
    </row>
    <row r="104" customFormat="true" ht="25" hidden="true" customHeight="true" spans="1:9">
      <c r="A104" s="15">
        <v>13</v>
      </c>
      <c r="B104" s="16" t="s">
        <v>17</v>
      </c>
      <c r="C104" s="17">
        <v>27</v>
      </c>
      <c r="D104" s="17">
        <v>17</v>
      </c>
      <c r="E104" s="17">
        <v>13</v>
      </c>
      <c r="F104" s="17">
        <v>13</v>
      </c>
      <c r="G104" s="17">
        <v>12</v>
      </c>
      <c r="H104" s="17">
        <v>4</v>
      </c>
      <c r="I104" s="16">
        <f t="shared" si="12"/>
        <v>86</v>
      </c>
    </row>
    <row r="105" customFormat="true" ht="25" hidden="true" customHeight="true" spans="1:9">
      <c r="A105" s="15">
        <v>13</v>
      </c>
      <c r="B105" s="16" t="s">
        <v>18</v>
      </c>
      <c r="C105" s="17">
        <v>15</v>
      </c>
      <c r="D105" s="17">
        <v>12</v>
      </c>
      <c r="E105" s="17">
        <v>9</v>
      </c>
      <c r="F105" s="17">
        <v>9</v>
      </c>
      <c r="G105" s="17">
        <v>8</v>
      </c>
      <c r="H105" s="17">
        <v>3</v>
      </c>
      <c r="I105" s="16">
        <f t="shared" si="12"/>
        <v>56</v>
      </c>
    </row>
    <row r="106" ht="25" customHeight="true" spans="1:12">
      <c r="A106" s="15">
        <v>13</v>
      </c>
      <c r="B106" s="15" t="s">
        <v>19</v>
      </c>
      <c r="C106" s="15"/>
      <c r="D106" s="15"/>
      <c r="E106" s="15"/>
      <c r="F106" s="15"/>
      <c r="G106" s="15"/>
      <c r="H106" s="15"/>
      <c r="I106" s="18">
        <f>IFERROR(TRIMMEAN(I99:I105,2/COUNT(I99:I105)),0)</f>
        <v>68.4</v>
      </c>
      <c r="J106" s="19"/>
      <c r="K106" s="20">
        <f>MAX(I99:I105)</f>
        <v>86</v>
      </c>
      <c r="L106" s="20">
        <f>MIN(I99:I105)</f>
        <v>56</v>
      </c>
    </row>
    <row r="107" customFormat="true" ht="25" hidden="true" customHeight="true" spans="1:9">
      <c r="A107" s="15">
        <v>14</v>
      </c>
      <c r="B107" s="16" t="s">
        <v>12</v>
      </c>
      <c r="C107" s="17">
        <v>24</v>
      </c>
      <c r="D107" s="17">
        <v>16</v>
      </c>
      <c r="E107" s="17">
        <v>12</v>
      </c>
      <c r="F107" s="17">
        <v>12</v>
      </c>
      <c r="G107" s="17">
        <v>13</v>
      </c>
      <c r="H107" s="17">
        <v>4</v>
      </c>
      <c r="I107" s="16">
        <f t="shared" ref="I107:I113" si="13">SUM(C107:H107)</f>
        <v>81</v>
      </c>
    </row>
    <row r="108" customFormat="true" ht="25" hidden="true" customHeight="true" spans="1:9">
      <c r="A108" s="15">
        <v>14</v>
      </c>
      <c r="B108" s="16" t="s">
        <v>13</v>
      </c>
      <c r="C108" s="17">
        <v>25</v>
      </c>
      <c r="D108" s="17">
        <v>17</v>
      </c>
      <c r="E108" s="17">
        <v>12</v>
      </c>
      <c r="F108" s="17">
        <v>13</v>
      </c>
      <c r="G108" s="17">
        <v>12</v>
      </c>
      <c r="H108" s="17">
        <v>4</v>
      </c>
      <c r="I108" s="16">
        <f t="shared" si="13"/>
        <v>83</v>
      </c>
    </row>
    <row r="109" customFormat="true" ht="25" hidden="true" customHeight="true" spans="1:9">
      <c r="A109" s="15">
        <v>14</v>
      </c>
      <c r="B109" s="16" t="s">
        <v>14</v>
      </c>
      <c r="C109" s="17">
        <v>18</v>
      </c>
      <c r="D109" s="17">
        <v>12</v>
      </c>
      <c r="E109" s="17">
        <v>10</v>
      </c>
      <c r="F109" s="17">
        <v>10</v>
      </c>
      <c r="G109" s="17">
        <v>10</v>
      </c>
      <c r="H109" s="17">
        <v>4</v>
      </c>
      <c r="I109" s="16">
        <f t="shared" si="13"/>
        <v>64</v>
      </c>
    </row>
    <row r="110" customFormat="true" ht="25" hidden="true" customHeight="true" spans="1:9">
      <c r="A110" s="15">
        <v>14</v>
      </c>
      <c r="B110" s="16" t="s">
        <v>15</v>
      </c>
      <c r="C110" s="17">
        <v>20</v>
      </c>
      <c r="D110" s="17">
        <v>15</v>
      </c>
      <c r="E110" s="17">
        <v>10</v>
      </c>
      <c r="F110" s="17">
        <v>12</v>
      </c>
      <c r="G110" s="17">
        <v>12</v>
      </c>
      <c r="H110" s="17">
        <v>5</v>
      </c>
      <c r="I110" s="16">
        <f t="shared" si="13"/>
        <v>74</v>
      </c>
    </row>
    <row r="111" customFormat="true" ht="25" hidden="true" customHeight="true" spans="1:9">
      <c r="A111" s="15">
        <v>14</v>
      </c>
      <c r="B111" s="16" t="s">
        <v>16</v>
      </c>
      <c r="C111" s="17">
        <v>23</v>
      </c>
      <c r="D111" s="17">
        <v>14</v>
      </c>
      <c r="E111" s="17">
        <v>12</v>
      </c>
      <c r="F111" s="17">
        <v>12</v>
      </c>
      <c r="G111" s="17">
        <v>10</v>
      </c>
      <c r="H111" s="17">
        <v>4</v>
      </c>
      <c r="I111" s="16">
        <f t="shared" si="13"/>
        <v>75</v>
      </c>
    </row>
    <row r="112" customFormat="true" ht="25" hidden="true" customHeight="true" spans="1:9">
      <c r="A112" s="15">
        <v>14</v>
      </c>
      <c r="B112" s="16" t="s">
        <v>17</v>
      </c>
      <c r="C112" s="17">
        <v>24</v>
      </c>
      <c r="D112" s="17">
        <v>17</v>
      </c>
      <c r="E112" s="17">
        <v>13</v>
      </c>
      <c r="F112" s="17">
        <v>9</v>
      </c>
      <c r="G112" s="17">
        <v>13</v>
      </c>
      <c r="H112" s="17">
        <v>4</v>
      </c>
      <c r="I112" s="16">
        <f t="shared" si="13"/>
        <v>80</v>
      </c>
    </row>
    <row r="113" customFormat="true" ht="25" hidden="true" customHeight="true" spans="1:9">
      <c r="A113" s="15">
        <v>14</v>
      </c>
      <c r="B113" s="16" t="s">
        <v>18</v>
      </c>
      <c r="C113" s="17">
        <v>25</v>
      </c>
      <c r="D113" s="17">
        <v>18</v>
      </c>
      <c r="E113" s="17">
        <v>14</v>
      </c>
      <c r="F113" s="17">
        <v>15</v>
      </c>
      <c r="G113" s="17">
        <v>14</v>
      </c>
      <c r="H113" s="17">
        <v>4</v>
      </c>
      <c r="I113" s="16">
        <f t="shared" si="13"/>
        <v>90</v>
      </c>
    </row>
    <row r="114" ht="25" customHeight="true" spans="1:12">
      <c r="A114" s="15">
        <v>14</v>
      </c>
      <c r="B114" s="15" t="s">
        <v>19</v>
      </c>
      <c r="C114" s="15"/>
      <c r="D114" s="15"/>
      <c r="E114" s="15"/>
      <c r="F114" s="15"/>
      <c r="G114" s="15"/>
      <c r="H114" s="15"/>
      <c r="I114" s="18">
        <f>IFERROR(TRIMMEAN(I107:I113,2/COUNT(I107:I113)),0)</f>
        <v>78.6</v>
      </c>
      <c r="J114" s="19"/>
      <c r="K114" s="20">
        <f>MAX(I107:I113)</f>
        <v>90</v>
      </c>
      <c r="L114" s="20">
        <f>MIN(I107:I113)</f>
        <v>64</v>
      </c>
    </row>
    <row r="115" customFormat="true" ht="25" hidden="true" customHeight="true" spans="1:9">
      <c r="A115" s="15">
        <v>15</v>
      </c>
      <c r="B115" s="16" t="s">
        <v>12</v>
      </c>
      <c r="C115" s="17">
        <v>28</v>
      </c>
      <c r="D115" s="17">
        <v>18</v>
      </c>
      <c r="E115" s="17">
        <v>15</v>
      </c>
      <c r="F115" s="17">
        <v>15</v>
      </c>
      <c r="G115" s="17">
        <v>15</v>
      </c>
      <c r="H115" s="17">
        <v>5</v>
      </c>
      <c r="I115" s="16">
        <f t="shared" ref="I115:I121" si="14">SUM(C115:H115)</f>
        <v>96</v>
      </c>
    </row>
    <row r="116" customFormat="true" ht="25" hidden="true" customHeight="true" spans="1:9">
      <c r="A116" s="15">
        <v>15</v>
      </c>
      <c r="B116" s="16" t="s">
        <v>13</v>
      </c>
      <c r="C116" s="17">
        <v>25</v>
      </c>
      <c r="D116" s="17">
        <v>17</v>
      </c>
      <c r="E116" s="17">
        <v>13</v>
      </c>
      <c r="F116" s="17">
        <v>13</v>
      </c>
      <c r="G116" s="17">
        <v>13</v>
      </c>
      <c r="H116" s="17">
        <v>5</v>
      </c>
      <c r="I116" s="16">
        <f t="shared" si="14"/>
        <v>86</v>
      </c>
    </row>
    <row r="117" customFormat="true" ht="25" hidden="true" customHeight="true" spans="1:9">
      <c r="A117" s="15">
        <v>15</v>
      </c>
      <c r="B117" s="16" t="s">
        <v>14</v>
      </c>
      <c r="C117" s="17">
        <v>23</v>
      </c>
      <c r="D117" s="17">
        <v>16</v>
      </c>
      <c r="E117" s="17">
        <v>12</v>
      </c>
      <c r="F117" s="17">
        <v>11</v>
      </c>
      <c r="G117" s="17">
        <v>12</v>
      </c>
      <c r="H117" s="17">
        <v>5</v>
      </c>
      <c r="I117" s="16">
        <f t="shared" si="14"/>
        <v>79</v>
      </c>
    </row>
    <row r="118" customFormat="true" ht="25" hidden="true" customHeight="true" spans="1:9">
      <c r="A118" s="15">
        <v>15</v>
      </c>
      <c r="B118" s="16" t="s">
        <v>15</v>
      </c>
      <c r="C118" s="17">
        <v>18</v>
      </c>
      <c r="D118" s="17">
        <v>16</v>
      </c>
      <c r="E118" s="17">
        <v>12</v>
      </c>
      <c r="F118" s="17">
        <v>12</v>
      </c>
      <c r="G118" s="17">
        <v>12</v>
      </c>
      <c r="H118" s="17">
        <v>4</v>
      </c>
      <c r="I118" s="16">
        <f t="shared" si="14"/>
        <v>74</v>
      </c>
    </row>
    <row r="119" customFormat="true" ht="25" hidden="true" customHeight="true" spans="1:9">
      <c r="A119" s="15">
        <v>15</v>
      </c>
      <c r="B119" s="16" t="s">
        <v>16</v>
      </c>
      <c r="C119" s="17">
        <v>27</v>
      </c>
      <c r="D119" s="17">
        <v>18</v>
      </c>
      <c r="E119" s="17">
        <v>14</v>
      </c>
      <c r="F119" s="17">
        <v>13</v>
      </c>
      <c r="G119" s="17">
        <v>13</v>
      </c>
      <c r="H119" s="17">
        <v>4</v>
      </c>
      <c r="I119" s="16">
        <f t="shared" si="14"/>
        <v>89</v>
      </c>
    </row>
    <row r="120" customFormat="true" ht="25" hidden="true" customHeight="true" spans="1:9">
      <c r="A120" s="15">
        <v>15</v>
      </c>
      <c r="B120" s="16" t="s">
        <v>17</v>
      </c>
      <c r="C120" s="17">
        <v>26</v>
      </c>
      <c r="D120" s="17">
        <v>17</v>
      </c>
      <c r="E120" s="17">
        <v>13</v>
      </c>
      <c r="F120" s="17">
        <v>13</v>
      </c>
      <c r="G120" s="17">
        <v>13</v>
      </c>
      <c r="H120" s="17">
        <v>4</v>
      </c>
      <c r="I120" s="16">
        <f t="shared" si="14"/>
        <v>86</v>
      </c>
    </row>
    <row r="121" customFormat="true" ht="25" hidden="true" customHeight="true" spans="1:9">
      <c r="A121" s="15">
        <v>15</v>
      </c>
      <c r="B121" s="16" t="s">
        <v>18</v>
      </c>
      <c r="C121" s="17">
        <v>25</v>
      </c>
      <c r="D121" s="17">
        <v>17</v>
      </c>
      <c r="E121" s="17">
        <v>14</v>
      </c>
      <c r="F121" s="17">
        <v>13</v>
      </c>
      <c r="G121" s="17">
        <v>12</v>
      </c>
      <c r="H121" s="17">
        <v>5</v>
      </c>
      <c r="I121" s="16">
        <f t="shared" si="14"/>
        <v>86</v>
      </c>
    </row>
    <row r="122" ht="25" customHeight="true" spans="1:12">
      <c r="A122" s="15">
        <v>15</v>
      </c>
      <c r="B122" s="15" t="s">
        <v>19</v>
      </c>
      <c r="C122" s="15"/>
      <c r="D122" s="15"/>
      <c r="E122" s="15"/>
      <c r="F122" s="15"/>
      <c r="G122" s="15"/>
      <c r="H122" s="15"/>
      <c r="I122" s="18">
        <f>IFERROR(TRIMMEAN(I115:I121,2/COUNT(I115:I121)),0)</f>
        <v>85.2</v>
      </c>
      <c r="J122" s="19"/>
      <c r="K122" s="20">
        <f>MAX(I115:I121)</f>
        <v>96</v>
      </c>
      <c r="L122" s="20">
        <f>MIN(I115:I121)</f>
        <v>74</v>
      </c>
    </row>
    <row r="123" customFormat="true" ht="25" hidden="true" customHeight="true" spans="1:9">
      <c r="A123" s="15">
        <v>16</v>
      </c>
      <c r="B123" s="16" t="s">
        <v>12</v>
      </c>
      <c r="C123" s="17">
        <v>28</v>
      </c>
      <c r="D123" s="17">
        <v>19</v>
      </c>
      <c r="E123" s="17">
        <v>14</v>
      </c>
      <c r="F123" s="17">
        <v>14</v>
      </c>
      <c r="G123" s="17">
        <v>14</v>
      </c>
      <c r="H123" s="17">
        <v>5</v>
      </c>
      <c r="I123" s="16">
        <f t="shared" ref="I123:I129" si="15">SUM(C123:H123)</f>
        <v>94</v>
      </c>
    </row>
    <row r="124" customFormat="true" ht="25" hidden="true" customHeight="true" spans="1:9">
      <c r="A124" s="15">
        <v>16</v>
      </c>
      <c r="B124" s="16" t="s">
        <v>13</v>
      </c>
      <c r="C124" s="17">
        <v>26</v>
      </c>
      <c r="D124" s="17">
        <v>18</v>
      </c>
      <c r="E124" s="17">
        <v>13</v>
      </c>
      <c r="F124" s="17">
        <v>14</v>
      </c>
      <c r="G124" s="17">
        <v>13</v>
      </c>
      <c r="H124" s="17">
        <v>5</v>
      </c>
      <c r="I124" s="16">
        <f t="shared" si="15"/>
        <v>89</v>
      </c>
    </row>
    <row r="125" customFormat="true" ht="25" hidden="true" customHeight="true" spans="1:9">
      <c r="A125" s="15">
        <v>16</v>
      </c>
      <c r="B125" s="16" t="s">
        <v>14</v>
      </c>
      <c r="C125" s="17">
        <v>28</v>
      </c>
      <c r="D125" s="17">
        <v>19</v>
      </c>
      <c r="E125" s="17">
        <v>14</v>
      </c>
      <c r="F125" s="17">
        <v>15</v>
      </c>
      <c r="G125" s="17">
        <v>14</v>
      </c>
      <c r="H125" s="17">
        <v>5</v>
      </c>
      <c r="I125" s="16">
        <f t="shared" si="15"/>
        <v>95</v>
      </c>
    </row>
    <row r="126" customFormat="true" ht="25" hidden="true" customHeight="true" spans="1:9">
      <c r="A126" s="15">
        <v>16</v>
      </c>
      <c r="B126" s="16" t="s">
        <v>15</v>
      </c>
      <c r="C126" s="17">
        <v>28</v>
      </c>
      <c r="D126" s="17">
        <v>19</v>
      </c>
      <c r="E126" s="17">
        <v>14</v>
      </c>
      <c r="F126" s="17">
        <v>13</v>
      </c>
      <c r="G126" s="17">
        <v>14</v>
      </c>
      <c r="H126" s="17">
        <v>5</v>
      </c>
      <c r="I126" s="16">
        <f t="shared" si="15"/>
        <v>93</v>
      </c>
    </row>
    <row r="127" customFormat="true" ht="25" hidden="true" customHeight="true" spans="1:9">
      <c r="A127" s="15">
        <v>16</v>
      </c>
      <c r="B127" s="16" t="s">
        <v>16</v>
      </c>
      <c r="C127" s="17">
        <v>29</v>
      </c>
      <c r="D127" s="17">
        <v>19</v>
      </c>
      <c r="E127" s="17">
        <v>14</v>
      </c>
      <c r="F127" s="17">
        <v>15</v>
      </c>
      <c r="G127" s="17">
        <v>15</v>
      </c>
      <c r="H127" s="17">
        <v>5</v>
      </c>
      <c r="I127" s="16">
        <f t="shared" si="15"/>
        <v>97</v>
      </c>
    </row>
    <row r="128" customFormat="true" ht="25" hidden="true" customHeight="true" spans="1:9">
      <c r="A128" s="15">
        <v>16</v>
      </c>
      <c r="B128" s="16" t="s">
        <v>17</v>
      </c>
      <c r="C128" s="17">
        <v>29</v>
      </c>
      <c r="D128" s="17">
        <v>19</v>
      </c>
      <c r="E128" s="17">
        <v>14</v>
      </c>
      <c r="F128" s="17">
        <v>15</v>
      </c>
      <c r="G128" s="17">
        <v>15</v>
      </c>
      <c r="H128" s="17">
        <v>5</v>
      </c>
      <c r="I128" s="16">
        <f t="shared" si="15"/>
        <v>97</v>
      </c>
    </row>
    <row r="129" customFormat="true" ht="25" hidden="true" customHeight="true" spans="1:9">
      <c r="A129" s="15">
        <v>16</v>
      </c>
      <c r="B129" s="16" t="s">
        <v>18</v>
      </c>
      <c r="C129" s="17">
        <v>29</v>
      </c>
      <c r="D129" s="17">
        <v>19</v>
      </c>
      <c r="E129" s="17">
        <v>15</v>
      </c>
      <c r="F129" s="17">
        <v>14</v>
      </c>
      <c r="G129" s="17">
        <v>15</v>
      </c>
      <c r="H129" s="17">
        <v>5</v>
      </c>
      <c r="I129" s="16">
        <f t="shared" si="15"/>
        <v>97</v>
      </c>
    </row>
    <row r="130" ht="25" customHeight="true" spans="1:12">
      <c r="A130" s="15">
        <v>16</v>
      </c>
      <c r="B130" s="15" t="s">
        <v>19</v>
      </c>
      <c r="C130" s="15"/>
      <c r="D130" s="15"/>
      <c r="E130" s="15"/>
      <c r="F130" s="15"/>
      <c r="G130" s="15"/>
      <c r="H130" s="15"/>
      <c r="I130" s="18">
        <f>IFERROR(TRIMMEAN(I123:I129,2/COUNT(I123:I129)),0)</f>
        <v>95.2</v>
      </c>
      <c r="J130" s="19"/>
      <c r="K130" s="20">
        <f>MAX(I123:I129)</f>
        <v>97</v>
      </c>
      <c r="L130" s="20">
        <f>MIN(I123:I129)</f>
        <v>89</v>
      </c>
    </row>
    <row r="131" customFormat="true" ht="25" hidden="true" customHeight="true" spans="1:9">
      <c r="A131" s="15">
        <v>17</v>
      </c>
      <c r="B131" s="16" t="s">
        <v>12</v>
      </c>
      <c r="C131" s="17">
        <v>16</v>
      </c>
      <c r="D131" s="17">
        <v>10</v>
      </c>
      <c r="E131" s="17">
        <v>8</v>
      </c>
      <c r="F131" s="17">
        <v>5</v>
      </c>
      <c r="G131" s="17">
        <v>7</v>
      </c>
      <c r="H131" s="17">
        <v>5</v>
      </c>
      <c r="I131" s="16">
        <f t="shared" ref="I131:I137" si="16">SUM(C131:H131)</f>
        <v>51</v>
      </c>
    </row>
    <row r="132" customFormat="true" ht="25" hidden="true" customHeight="true" spans="1:9">
      <c r="A132" s="15">
        <v>17</v>
      </c>
      <c r="B132" s="16" t="s">
        <v>13</v>
      </c>
      <c r="C132" s="17">
        <v>16</v>
      </c>
      <c r="D132" s="17">
        <v>12</v>
      </c>
      <c r="E132" s="17">
        <v>8</v>
      </c>
      <c r="F132" s="17">
        <v>8</v>
      </c>
      <c r="G132" s="17">
        <v>8</v>
      </c>
      <c r="H132" s="17">
        <v>5</v>
      </c>
      <c r="I132" s="16">
        <f t="shared" si="16"/>
        <v>57</v>
      </c>
    </row>
    <row r="133" customFormat="true" ht="25" hidden="true" customHeight="true" spans="1:9">
      <c r="A133" s="15">
        <v>17</v>
      </c>
      <c r="B133" s="16" t="s">
        <v>14</v>
      </c>
      <c r="C133" s="17">
        <v>25</v>
      </c>
      <c r="D133" s="17">
        <v>17</v>
      </c>
      <c r="E133" s="17">
        <v>13</v>
      </c>
      <c r="F133" s="17">
        <v>13</v>
      </c>
      <c r="G133" s="17">
        <v>13</v>
      </c>
      <c r="H133" s="17">
        <v>5</v>
      </c>
      <c r="I133" s="16">
        <f t="shared" si="16"/>
        <v>86</v>
      </c>
    </row>
    <row r="134" customFormat="true" ht="25" hidden="true" customHeight="true" spans="1:9">
      <c r="A134" s="15">
        <v>17</v>
      </c>
      <c r="B134" s="16" t="s">
        <v>15</v>
      </c>
      <c r="C134" s="17">
        <v>25</v>
      </c>
      <c r="D134" s="17">
        <v>17</v>
      </c>
      <c r="E134" s="17">
        <v>12</v>
      </c>
      <c r="F134" s="17">
        <v>13</v>
      </c>
      <c r="G134" s="17">
        <v>13</v>
      </c>
      <c r="H134" s="17">
        <v>5</v>
      </c>
      <c r="I134" s="16">
        <f t="shared" si="16"/>
        <v>85</v>
      </c>
    </row>
    <row r="135" customFormat="true" ht="25" hidden="true" customHeight="true" spans="1:9">
      <c r="A135" s="15">
        <v>17</v>
      </c>
      <c r="B135" s="16" t="s">
        <v>16</v>
      </c>
      <c r="C135" s="17">
        <v>17</v>
      </c>
      <c r="D135" s="17">
        <v>13</v>
      </c>
      <c r="E135" s="17">
        <v>9</v>
      </c>
      <c r="F135" s="17">
        <v>11</v>
      </c>
      <c r="G135" s="17">
        <v>9</v>
      </c>
      <c r="H135" s="17">
        <v>5</v>
      </c>
      <c r="I135" s="16">
        <f t="shared" si="16"/>
        <v>64</v>
      </c>
    </row>
    <row r="136" customFormat="true" ht="25" hidden="true" customHeight="true" spans="1:9">
      <c r="A136" s="15">
        <v>17</v>
      </c>
      <c r="B136" s="16" t="s">
        <v>17</v>
      </c>
      <c r="C136" s="17">
        <v>17</v>
      </c>
      <c r="D136" s="17">
        <v>12</v>
      </c>
      <c r="E136" s="17">
        <v>9</v>
      </c>
      <c r="F136" s="17">
        <v>9</v>
      </c>
      <c r="G136" s="17">
        <v>9</v>
      </c>
      <c r="H136" s="17">
        <v>5</v>
      </c>
      <c r="I136" s="16">
        <f t="shared" si="16"/>
        <v>61</v>
      </c>
    </row>
    <row r="137" customFormat="true" ht="25" hidden="true" customHeight="true" spans="1:9">
      <c r="A137" s="15">
        <v>17</v>
      </c>
      <c r="B137" s="16" t="s">
        <v>18</v>
      </c>
      <c r="C137" s="17">
        <v>16</v>
      </c>
      <c r="D137" s="17">
        <v>13</v>
      </c>
      <c r="E137" s="17">
        <v>12</v>
      </c>
      <c r="F137" s="17">
        <v>13</v>
      </c>
      <c r="G137" s="17">
        <v>10</v>
      </c>
      <c r="H137" s="17">
        <v>5</v>
      </c>
      <c r="I137" s="16">
        <f t="shared" si="16"/>
        <v>69</v>
      </c>
    </row>
    <row r="138" ht="25" customHeight="true" spans="1:12">
      <c r="A138" s="15">
        <v>17</v>
      </c>
      <c r="B138" s="15" t="s">
        <v>19</v>
      </c>
      <c r="C138" s="15"/>
      <c r="D138" s="15"/>
      <c r="E138" s="15"/>
      <c r="F138" s="15"/>
      <c r="G138" s="15"/>
      <c r="H138" s="15"/>
      <c r="I138" s="18">
        <f>IFERROR(TRIMMEAN(I131:I137,2/COUNT(I131:I137)),0)</f>
        <v>67.2</v>
      </c>
      <c r="J138" s="19"/>
      <c r="K138" s="20">
        <f>MAX(I131:I137)</f>
        <v>86</v>
      </c>
      <c r="L138" s="20">
        <f>MIN(I131:I137)</f>
        <v>51</v>
      </c>
    </row>
    <row r="139" customFormat="true" ht="25" hidden="true" customHeight="true" spans="1:9">
      <c r="A139" s="15">
        <v>18</v>
      </c>
      <c r="B139" s="16" t="s">
        <v>12</v>
      </c>
      <c r="C139" s="17">
        <v>25</v>
      </c>
      <c r="D139" s="17">
        <v>18</v>
      </c>
      <c r="E139" s="17">
        <v>13</v>
      </c>
      <c r="F139" s="17">
        <v>13</v>
      </c>
      <c r="G139" s="17">
        <v>13</v>
      </c>
      <c r="H139" s="17">
        <v>4</v>
      </c>
      <c r="I139" s="16">
        <f t="shared" ref="I139:I145" si="17">SUM(C139:H139)</f>
        <v>86</v>
      </c>
    </row>
    <row r="140" customFormat="true" ht="25" hidden="true" customHeight="true" spans="1:9">
      <c r="A140" s="15">
        <v>18</v>
      </c>
      <c r="B140" s="16" t="s">
        <v>13</v>
      </c>
      <c r="C140" s="17">
        <v>28</v>
      </c>
      <c r="D140" s="17">
        <v>18</v>
      </c>
      <c r="E140" s="17">
        <v>13</v>
      </c>
      <c r="F140" s="17">
        <v>14</v>
      </c>
      <c r="G140" s="17">
        <v>13</v>
      </c>
      <c r="H140" s="17">
        <v>5</v>
      </c>
      <c r="I140" s="16">
        <f t="shared" si="17"/>
        <v>91</v>
      </c>
    </row>
    <row r="141" customFormat="true" ht="25" hidden="true" customHeight="true" spans="1:9">
      <c r="A141" s="15">
        <v>18</v>
      </c>
      <c r="B141" s="16" t="s">
        <v>14</v>
      </c>
      <c r="C141" s="17">
        <v>30</v>
      </c>
      <c r="D141" s="17">
        <v>19</v>
      </c>
      <c r="E141" s="17">
        <v>15</v>
      </c>
      <c r="F141" s="17">
        <v>15</v>
      </c>
      <c r="G141" s="17">
        <v>15</v>
      </c>
      <c r="H141" s="17">
        <v>5</v>
      </c>
      <c r="I141" s="16">
        <f t="shared" si="17"/>
        <v>99</v>
      </c>
    </row>
    <row r="142" customFormat="true" ht="25" hidden="true" customHeight="true" spans="1:9">
      <c r="A142" s="15">
        <v>18</v>
      </c>
      <c r="B142" s="16" t="s">
        <v>15</v>
      </c>
      <c r="C142" s="17">
        <v>29</v>
      </c>
      <c r="D142" s="17">
        <v>19</v>
      </c>
      <c r="E142" s="17">
        <v>14</v>
      </c>
      <c r="F142" s="17">
        <v>15</v>
      </c>
      <c r="G142" s="17">
        <v>15</v>
      </c>
      <c r="H142" s="17">
        <v>5</v>
      </c>
      <c r="I142" s="16">
        <f t="shared" si="17"/>
        <v>97</v>
      </c>
    </row>
    <row r="143" customFormat="true" ht="25" hidden="true" customHeight="true" spans="1:9">
      <c r="A143" s="15">
        <v>18</v>
      </c>
      <c r="B143" s="16" t="s">
        <v>16</v>
      </c>
      <c r="C143" s="17">
        <v>28</v>
      </c>
      <c r="D143" s="17">
        <v>19</v>
      </c>
      <c r="E143" s="17">
        <v>14</v>
      </c>
      <c r="F143" s="17">
        <v>13</v>
      </c>
      <c r="G143" s="17">
        <v>13</v>
      </c>
      <c r="H143" s="17">
        <v>5</v>
      </c>
      <c r="I143" s="16">
        <f t="shared" si="17"/>
        <v>92</v>
      </c>
    </row>
    <row r="144" customFormat="true" ht="25" hidden="true" customHeight="true" spans="1:9">
      <c r="A144" s="15">
        <v>18</v>
      </c>
      <c r="B144" s="16" t="s">
        <v>17</v>
      </c>
      <c r="C144" s="17">
        <v>26</v>
      </c>
      <c r="D144" s="17">
        <v>18</v>
      </c>
      <c r="E144" s="17">
        <v>14</v>
      </c>
      <c r="F144" s="17">
        <v>14</v>
      </c>
      <c r="G144" s="17">
        <v>14</v>
      </c>
      <c r="H144" s="17">
        <v>4</v>
      </c>
      <c r="I144" s="16">
        <f t="shared" si="17"/>
        <v>90</v>
      </c>
    </row>
    <row r="145" customFormat="true" ht="25" hidden="true" customHeight="true" spans="1:9">
      <c r="A145" s="15">
        <v>18</v>
      </c>
      <c r="B145" s="16" t="s">
        <v>18</v>
      </c>
      <c r="C145" s="17">
        <v>29</v>
      </c>
      <c r="D145" s="17">
        <v>18</v>
      </c>
      <c r="E145" s="17">
        <v>14</v>
      </c>
      <c r="F145" s="17">
        <v>14</v>
      </c>
      <c r="G145" s="17">
        <v>13</v>
      </c>
      <c r="H145" s="17">
        <v>5</v>
      </c>
      <c r="I145" s="16">
        <f t="shared" si="17"/>
        <v>93</v>
      </c>
    </row>
    <row r="146" ht="25" customHeight="true" spans="1:12">
      <c r="A146" s="15">
        <v>18</v>
      </c>
      <c r="B146" s="15" t="s">
        <v>19</v>
      </c>
      <c r="C146" s="15"/>
      <c r="D146" s="15"/>
      <c r="E146" s="15"/>
      <c r="F146" s="15"/>
      <c r="G146" s="15"/>
      <c r="H146" s="15"/>
      <c r="I146" s="18">
        <f>IFERROR(TRIMMEAN(I139:I145,2/COUNT(I139:I145)),0)</f>
        <v>92.6</v>
      </c>
      <c r="J146" s="19"/>
      <c r="K146" s="20">
        <f>MAX(I139:I145)</f>
        <v>99</v>
      </c>
      <c r="L146" s="20">
        <f>MIN(I139:I145)</f>
        <v>86</v>
      </c>
    </row>
    <row r="147" customFormat="true" ht="25" hidden="true" customHeight="true" spans="1:9">
      <c r="A147" s="15">
        <v>19</v>
      </c>
      <c r="B147" s="16" t="s">
        <v>12</v>
      </c>
      <c r="C147" s="17">
        <v>26</v>
      </c>
      <c r="D147" s="17">
        <v>17</v>
      </c>
      <c r="E147" s="17">
        <v>13</v>
      </c>
      <c r="F147" s="17">
        <v>13</v>
      </c>
      <c r="G147" s="17">
        <v>13</v>
      </c>
      <c r="H147" s="17">
        <v>4</v>
      </c>
      <c r="I147" s="16">
        <f t="shared" ref="I147:I153" si="18">SUM(C147:H147)</f>
        <v>86</v>
      </c>
    </row>
    <row r="148" customFormat="true" ht="25" hidden="true" customHeight="true" spans="1:9">
      <c r="A148" s="15">
        <v>19</v>
      </c>
      <c r="B148" s="16" t="s">
        <v>13</v>
      </c>
      <c r="C148" s="17">
        <v>25</v>
      </c>
      <c r="D148" s="17">
        <v>17</v>
      </c>
      <c r="E148" s="17">
        <v>14</v>
      </c>
      <c r="F148" s="17">
        <v>13</v>
      </c>
      <c r="G148" s="17">
        <v>13</v>
      </c>
      <c r="H148" s="17">
        <v>4</v>
      </c>
      <c r="I148" s="16">
        <f t="shared" si="18"/>
        <v>86</v>
      </c>
    </row>
    <row r="149" customFormat="true" ht="25" hidden="true" customHeight="true" spans="1:9">
      <c r="A149" s="15">
        <v>19</v>
      </c>
      <c r="B149" s="16" t="s">
        <v>14</v>
      </c>
      <c r="C149" s="17">
        <v>30</v>
      </c>
      <c r="D149" s="17">
        <v>18</v>
      </c>
      <c r="E149" s="17">
        <v>15</v>
      </c>
      <c r="F149" s="17">
        <v>15</v>
      </c>
      <c r="G149" s="17">
        <v>15</v>
      </c>
      <c r="H149" s="17">
        <v>4</v>
      </c>
      <c r="I149" s="16">
        <f t="shared" si="18"/>
        <v>97</v>
      </c>
    </row>
    <row r="150" customFormat="true" ht="25" hidden="true" customHeight="true" spans="1:9">
      <c r="A150" s="15">
        <v>19</v>
      </c>
      <c r="B150" s="16" t="s">
        <v>15</v>
      </c>
      <c r="C150" s="17">
        <v>25</v>
      </c>
      <c r="D150" s="17">
        <v>16</v>
      </c>
      <c r="E150" s="17">
        <v>13</v>
      </c>
      <c r="F150" s="17">
        <v>13</v>
      </c>
      <c r="G150" s="17">
        <v>13</v>
      </c>
      <c r="H150" s="17">
        <v>4</v>
      </c>
      <c r="I150" s="16">
        <f t="shared" si="18"/>
        <v>84</v>
      </c>
    </row>
    <row r="151" customFormat="true" ht="25" hidden="true" customHeight="true" spans="1:9">
      <c r="A151" s="15">
        <v>19</v>
      </c>
      <c r="B151" s="16" t="s">
        <v>16</v>
      </c>
      <c r="C151" s="17">
        <v>25</v>
      </c>
      <c r="D151" s="17">
        <v>18</v>
      </c>
      <c r="E151" s="17">
        <v>13</v>
      </c>
      <c r="F151" s="17">
        <v>13</v>
      </c>
      <c r="G151" s="17">
        <v>13</v>
      </c>
      <c r="H151" s="17">
        <v>4</v>
      </c>
      <c r="I151" s="16">
        <f t="shared" si="18"/>
        <v>86</v>
      </c>
    </row>
    <row r="152" customFormat="true" ht="25" hidden="true" customHeight="true" spans="1:9">
      <c r="A152" s="15">
        <v>19</v>
      </c>
      <c r="B152" s="16" t="s">
        <v>17</v>
      </c>
      <c r="C152" s="17">
        <v>27</v>
      </c>
      <c r="D152" s="17">
        <v>18</v>
      </c>
      <c r="E152" s="17">
        <v>14</v>
      </c>
      <c r="F152" s="17">
        <v>14</v>
      </c>
      <c r="G152" s="17">
        <v>14</v>
      </c>
      <c r="H152" s="17">
        <v>4</v>
      </c>
      <c r="I152" s="16">
        <f t="shared" si="18"/>
        <v>91</v>
      </c>
    </row>
    <row r="153" customFormat="true" ht="25" hidden="true" customHeight="true" spans="1:9">
      <c r="A153" s="15">
        <v>19</v>
      </c>
      <c r="B153" s="16" t="s">
        <v>18</v>
      </c>
      <c r="C153" s="17">
        <v>28</v>
      </c>
      <c r="D153" s="17">
        <v>18</v>
      </c>
      <c r="E153" s="17">
        <v>14</v>
      </c>
      <c r="F153" s="17">
        <v>15</v>
      </c>
      <c r="G153" s="17">
        <v>14</v>
      </c>
      <c r="H153" s="17">
        <v>4</v>
      </c>
      <c r="I153" s="16">
        <f t="shared" si="18"/>
        <v>93</v>
      </c>
    </row>
    <row r="154" ht="25" customHeight="true" spans="1:12">
      <c r="A154" s="15">
        <v>19</v>
      </c>
      <c r="B154" s="15" t="s">
        <v>19</v>
      </c>
      <c r="C154" s="15"/>
      <c r="D154" s="15"/>
      <c r="E154" s="15"/>
      <c r="F154" s="15"/>
      <c r="G154" s="15"/>
      <c r="H154" s="15"/>
      <c r="I154" s="18">
        <f>IFERROR(TRIMMEAN(I147:I153,2/COUNT(I147:I153)),0)</f>
        <v>88.4</v>
      </c>
      <c r="J154" s="19"/>
      <c r="K154" s="20">
        <f>MAX(I147:I153)</f>
        <v>97</v>
      </c>
      <c r="L154" s="20">
        <f>MIN(I147:I153)</f>
        <v>84</v>
      </c>
    </row>
    <row r="155" customFormat="true" ht="25" hidden="true" customHeight="true" spans="1:9">
      <c r="A155" s="15">
        <v>20</v>
      </c>
      <c r="B155" s="16" t="s">
        <v>12</v>
      </c>
      <c r="C155" s="17"/>
      <c r="D155" s="17"/>
      <c r="E155" s="17"/>
      <c r="F155" s="17"/>
      <c r="G155" s="17"/>
      <c r="H155" s="17"/>
      <c r="I155" s="16">
        <f t="shared" ref="I155:I161" si="19">SUM(C155:H155)</f>
        <v>0</v>
      </c>
    </row>
    <row r="156" customFormat="true" ht="25" hidden="true" customHeight="true" spans="1:9">
      <c r="A156" s="15">
        <v>20</v>
      </c>
      <c r="B156" s="16" t="s">
        <v>13</v>
      </c>
      <c r="C156" s="17"/>
      <c r="D156" s="17"/>
      <c r="E156" s="17"/>
      <c r="F156" s="17"/>
      <c r="G156" s="17"/>
      <c r="H156" s="17"/>
      <c r="I156" s="16">
        <f t="shared" si="19"/>
        <v>0</v>
      </c>
    </row>
    <row r="157" customFormat="true" ht="25" hidden="true" customHeight="true" spans="1:9">
      <c r="A157" s="15">
        <v>20</v>
      </c>
      <c r="B157" s="16" t="s">
        <v>14</v>
      </c>
      <c r="C157" s="17"/>
      <c r="D157" s="17"/>
      <c r="E157" s="17"/>
      <c r="F157" s="17"/>
      <c r="G157" s="17"/>
      <c r="H157" s="17"/>
      <c r="I157" s="16">
        <f t="shared" si="19"/>
        <v>0</v>
      </c>
    </row>
    <row r="158" customFormat="true" ht="25" hidden="true" customHeight="true" spans="1:9">
      <c r="A158" s="15">
        <v>20</v>
      </c>
      <c r="B158" s="16" t="s">
        <v>15</v>
      </c>
      <c r="C158" s="17"/>
      <c r="D158" s="17"/>
      <c r="E158" s="17"/>
      <c r="F158" s="17"/>
      <c r="G158" s="17"/>
      <c r="H158" s="17"/>
      <c r="I158" s="16">
        <f t="shared" si="19"/>
        <v>0</v>
      </c>
    </row>
    <row r="159" customFormat="true" ht="25" hidden="true" customHeight="true" spans="1:9">
      <c r="A159" s="15">
        <v>20</v>
      </c>
      <c r="B159" s="16" t="s">
        <v>16</v>
      </c>
      <c r="C159" s="17"/>
      <c r="D159" s="17"/>
      <c r="E159" s="17"/>
      <c r="F159" s="17"/>
      <c r="G159" s="17"/>
      <c r="H159" s="17"/>
      <c r="I159" s="16">
        <f t="shared" si="19"/>
        <v>0</v>
      </c>
    </row>
    <row r="160" customFormat="true" ht="25" hidden="true" customHeight="true" spans="1:9">
      <c r="A160" s="15">
        <v>20</v>
      </c>
      <c r="B160" s="16" t="s">
        <v>17</v>
      </c>
      <c r="C160" s="17"/>
      <c r="D160" s="17"/>
      <c r="E160" s="17"/>
      <c r="F160" s="17"/>
      <c r="G160" s="17"/>
      <c r="H160" s="17"/>
      <c r="I160" s="16">
        <f t="shared" si="19"/>
        <v>0</v>
      </c>
    </row>
    <row r="161" customFormat="true" ht="25" hidden="true" customHeight="true" spans="1:9">
      <c r="A161" s="15">
        <v>20</v>
      </c>
      <c r="B161" s="16" t="s">
        <v>18</v>
      </c>
      <c r="C161" s="17"/>
      <c r="D161" s="17"/>
      <c r="E161" s="17"/>
      <c r="F161" s="17"/>
      <c r="G161" s="17"/>
      <c r="H161" s="17"/>
      <c r="I161" s="16">
        <f t="shared" si="19"/>
        <v>0</v>
      </c>
    </row>
    <row r="162" ht="25" customHeight="true" spans="1:12">
      <c r="A162" s="15">
        <v>20</v>
      </c>
      <c r="B162" s="15" t="s">
        <v>19</v>
      </c>
      <c r="C162" s="15"/>
      <c r="D162" s="15"/>
      <c r="E162" s="15"/>
      <c r="F162" s="15"/>
      <c r="G162" s="15"/>
      <c r="H162" s="15"/>
      <c r="I162" s="18">
        <f>IFERROR(TRIMMEAN(I155:I161,2/COUNT(I155:I161)),0)</f>
        <v>0</v>
      </c>
      <c r="J162" s="19"/>
      <c r="K162" s="20">
        <f>MAX(I155:I161)</f>
        <v>0</v>
      </c>
      <c r="L162" s="20">
        <f>MIN(I155:I161)</f>
        <v>0</v>
      </c>
    </row>
    <row r="163" customFormat="true" ht="25" hidden="true" customHeight="true" spans="1:9">
      <c r="A163" s="15">
        <v>21</v>
      </c>
      <c r="B163" s="16" t="s">
        <v>12</v>
      </c>
      <c r="C163" s="17"/>
      <c r="D163" s="17"/>
      <c r="E163" s="17"/>
      <c r="F163" s="17"/>
      <c r="G163" s="17"/>
      <c r="H163" s="17"/>
      <c r="I163" s="16">
        <f t="shared" ref="I163:I169" si="20">SUM(C163:H163)</f>
        <v>0</v>
      </c>
    </row>
    <row r="164" customFormat="true" ht="25" hidden="true" customHeight="true" spans="1:9">
      <c r="A164" s="15">
        <v>21</v>
      </c>
      <c r="B164" s="16" t="s">
        <v>13</v>
      </c>
      <c r="C164" s="17"/>
      <c r="D164" s="17"/>
      <c r="E164" s="17"/>
      <c r="F164" s="17"/>
      <c r="G164" s="17"/>
      <c r="H164" s="17"/>
      <c r="I164" s="16">
        <f t="shared" si="20"/>
        <v>0</v>
      </c>
    </row>
    <row r="165" customFormat="true" ht="25" hidden="true" customHeight="true" spans="1:9">
      <c r="A165" s="15">
        <v>21</v>
      </c>
      <c r="B165" s="16" t="s">
        <v>14</v>
      </c>
      <c r="C165" s="17"/>
      <c r="D165" s="17"/>
      <c r="E165" s="17"/>
      <c r="F165" s="17"/>
      <c r="G165" s="17"/>
      <c r="H165" s="17"/>
      <c r="I165" s="16">
        <f t="shared" si="20"/>
        <v>0</v>
      </c>
    </row>
    <row r="166" customFormat="true" ht="25" hidden="true" customHeight="true" spans="1:9">
      <c r="A166" s="15">
        <v>21</v>
      </c>
      <c r="B166" s="16" t="s">
        <v>15</v>
      </c>
      <c r="C166" s="17"/>
      <c r="D166" s="17"/>
      <c r="E166" s="17"/>
      <c r="F166" s="17"/>
      <c r="G166" s="17"/>
      <c r="H166" s="17"/>
      <c r="I166" s="16">
        <f t="shared" si="20"/>
        <v>0</v>
      </c>
    </row>
    <row r="167" customFormat="true" ht="25" hidden="true" customHeight="true" spans="1:9">
      <c r="A167" s="15">
        <v>21</v>
      </c>
      <c r="B167" s="16" t="s">
        <v>16</v>
      </c>
      <c r="C167" s="17"/>
      <c r="D167" s="17"/>
      <c r="E167" s="17"/>
      <c r="F167" s="17"/>
      <c r="G167" s="17"/>
      <c r="H167" s="17"/>
      <c r="I167" s="16">
        <f t="shared" si="20"/>
        <v>0</v>
      </c>
    </row>
    <row r="168" customFormat="true" ht="25" hidden="true" customHeight="true" spans="1:9">
      <c r="A168" s="15">
        <v>21</v>
      </c>
      <c r="B168" s="16" t="s">
        <v>17</v>
      </c>
      <c r="C168" s="17"/>
      <c r="D168" s="17"/>
      <c r="E168" s="17"/>
      <c r="F168" s="17"/>
      <c r="G168" s="17"/>
      <c r="H168" s="17"/>
      <c r="I168" s="16">
        <f t="shared" si="20"/>
        <v>0</v>
      </c>
    </row>
    <row r="169" customFormat="true" ht="25" hidden="true" customHeight="true" spans="1:9">
      <c r="A169" s="15">
        <v>21</v>
      </c>
      <c r="B169" s="16" t="s">
        <v>18</v>
      </c>
      <c r="C169" s="17"/>
      <c r="D169" s="17"/>
      <c r="E169" s="17"/>
      <c r="F169" s="17"/>
      <c r="G169" s="17"/>
      <c r="H169" s="17"/>
      <c r="I169" s="16">
        <f t="shared" si="20"/>
        <v>0</v>
      </c>
    </row>
    <row r="170" ht="25" customHeight="true" spans="1:12">
      <c r="A170" s="15">
        <v>21</v>
      </c>
      <c r="B170" s="15" t="s">
        <v>19</v>
      </c>
      <c r="C170" s="15"/>
      <c r="D170" s="15"/>
      <c r="E170" s="15"/>
      <c r="F170" s="15"/>
      <c r="G170" s="15"/>
      <c r="H170" s="15"/>
      <c r="I170" s="18">
        <f>IFERROR(TRIMMEAN(I163:I169,2/COUNT(I163:I169)),0)</f>
        <v>0</v>
      </c>
      <c r="J170" s="19"/>
      <c r="K170" s="20">
        <f>MAX(I163:I169)</f>
        <v>0</v>
      </c>
      <c r="L170" s="20">
        <f>MIN(I163:I169)</f>
        <v>0</v>
      </c>
    </row>
    <row r="171" customFormat="true" ht="25" hidden="true" customHeight="true" spans="1:9">
      <c r="A171" s="15">
        <v>22</v>
      </c>
      <c r="B171" s="16" t="s">
        <v>12</v>
      </c>
      <c r="C171" s="17">
        <v>28</v>
      </c>
      <c r="D171" s="17">
        <v>18</v>
      </c>
      <c r="E171" s="17">
        <v>14</v>
      </c>
      <c r="F171" s="17">
        <v>14</v>
      </c>
      <c r="G171" s="17">
        <v>14</v>
      </c>
      <c r="H171" s="17">
        <v>4</v>
      </c>
      <c r="I171" s="16">
        <f t="shared" ref="I171:I177" si="21">SUM(C171:H171)</f>
        <v>92</v>
      </c>
    </row>
    <row r="172" customFormat="true" ht="25" hidden="true" customHeight="true" spans="1:9">
      <c r="A172" s="15">
        <v>22</v>
      </c>
      <c r="B172" s="16" t="s">
        <v>13</v>
      </c>
      <c r="C172" s="17">
        <v>25</v>
      </c>
      <c r="D172" s="17">
        <v>18</v>
      </c>
      <c r="E172" s="17">
        <v>13</v>
      </c>
      <c r="F172" s="17">
        <v>15</v>
      </c>
      <c r="G172" s="17">
        <v>13</v>
      </c>
      <c r="H172" s="17">
        <v>4</v>
      </c>
      <c r="I172" s="16">
        <f t="shared" si="21"/>
        <v>88</v>
      </c>
    </row>
    <row r="173" customFormat="true" ht="25" hidden="true" customHeight="true" spans="1:9">
      <c r="A173" s="15">
        <v>22</v>
      </c>
      <c r="B173" s="16" t="s">
        <v>14</v>
      </c>
      <c r="C173" s="17">
        <v>28</v>
      </c>
      <c r="D173" s="17">
        <v>18</v>
      </c>
      <c r="E173" s="17">
        <v>14</v>
      </c>
      <c r="F173" s="17">
        <v>13</v>
      </c>
      <c r="G173" s="17">
        <v>13</v>
      </c>
      <c r="H173" s="17">
        <v>5</v>
      </c>
      <c r="I173" s="16">
        <f t="shared" si="21"/>
        <v>91</v>
      </c>
    </row>
    <row r="174" customFormat="true" ht="25" hidden="true" customHeight="true" spans="1:9">
      <c r="A174" s="15">
        <v>22</v>
      </c>
      <c r="B174" s="16" t="s">
        <v>15</v>
      </c>
      <c r="C174" s="17">
        <v>28</v>
      </c>
      <c r="D174" s="17">
        <v>17</v>
      </c>
      <c r="E174" s="17">
        <v>14</v>
      </c>
      <c r="F174" s="17">
        <v>15</v>
      </c>
      <c r="G174" s="17">
        <v>15</v>
      </c>
      <c r="H174" s="17">
        <v>3</v>
      </c>
      <c r="I174" s="16">
        <f t="shared" si="21"/>
        <v>92</v>
      </c>
    </row>
    <row r="175" customFormat="true" ht="25" hidden="true" customHeight="true" spans="1:9">
      <c r="A175" s="15">
        <v>22</v>
      </c>
      <c r="B175" s="16" t="s">
        <v>16</v>
      </c>
      <c r="C175" s="17">
        <v>28</v>
      </c>
      <c r="D175" s="17">
        <v>18</v>
      </c>
      <c r="E175" s="17">
        <v>14</v>
      </c>
      <c r="F175" s="17">
        <v>14</v>
      </c>
      <c r="G175" s="17">
        <v>13</v>
      </c>
      <c r="H175" s="17">
        <v>5</v>
      </c>
      <c r="I175" s="16">
        <f t="shared" si="21"/>
        <v>92</v>
      </c>
    </row>
    <row r="176" customFormat="true" ht="25" hidden="true" customHeight="true" spans="1:9">
      <c r="A176" s="15">
        <v>22</v>
      </c>
      <c r="B176" s="16" t="s">
        <v>17</v>
      </c>
      <c r="C176" s="17">
        <v>28</v>
      </c>
      <c r="D176" s="17">
        <v>18</v>
      </c>
      <c r="E176" s="17">
        <v>14</v>
      </c>
      <c r="F176" s="17">
        <v>13</v>
      </c>
      <c r="G176" s="17">
        <v>14</v>
      </c>
      <c r="H176" s="17">
        <v>4</v>
      </c>
      <c r="I176" s="16">
        <f t="shared" si="21"/>
        <v>91</v>
      </c>
    </row>
    <row r="177" customFormat="true" ht="25" hidden="true" customHeight="true" spans="1:9">
      <c r="A177" s="15">
        <v>22</v>
      </c>
      <c r="B177" s="16" t="s">
        <v>18</v>
      </c>
      <c r="C177" s="17">
        <v>25</v>
      </c>
      <c r="D177" s="17">
        <v>18</v>
      </c>
      <c r="E177" s="17">
        <v>14</v>
      </c>
      <c r="F177" s="17">
        <v>15</v>
      </c>
      <c r="G177" s="17">
        <v>14</v>
      </c>
      <c r="H177" s="17">
        <v>5</v>
      </c>
      <c r="I177" s="16">
        <f t="shared" si="21"/>
        <v>91</v>
      </c>
    </row>
    <row r="178" ht="25" customHeight="true" spans="1:12">
      <c r="A178" s="15">
        <v>22</v>
      </c>
      <c r="B178" s="15" t="s">
        <v>19</v>
      </c>
      <c r="C178" s="15"/>
      <c r="D178" s="15"/>
      <c r="E178" s="15"/>
      <c r="F178" s="15"/>
      <c r="G178" s="15"/>
      <c r="H178" s="15"/>
      <c r="I178" s="18">
        <f>IFERROR(TRIMMEAN(I171:I177,2/COUNT(I171:I177)),0)</f>
        <v>91.4</v>
      </c>
      <c r="J178" s="19"/>
      <c r="K178" s="20">
        <f>MAX(I171:I177)</f>
        <v>92</v>
      </c>
      <c r="L178" s="20">
        <f>MIN(I171:I177)</f>
        <v>88</v>
      </c>
    </row>
    <row r="179" customFormat="true" ht="25" hidden="true" customHeight="true" spans="1:9">
      <c r="A179" s="15">
        <v>23</v>
      </c>
      <c r="B179" s="16" t="s">
        <v>12</v>
      </c>
      <c r="C179" s="17">
        <v>24</v>
      </c>
      <c r="D179" s="17">
        <v>16</v>
      </c>
      <c r="E179" s="17">
        <v>12</v>
      </c>
      <c r="F179" s="17">
        <v>12</v>
      </c>
      <c r="G179" s="17">
        <v>12</v>
      </c>
      <c r="H179" s="17">
        <v>4</v>
      </c>
      <c r="I179" s="16">
        <f t="shared" ref="I179:I185" si="22">SUM(C179:H179)</f>
        <v>80</v>
      </c>
    </row>
    <row r="180" customFormat="true" ht="25" hidden="true" customHeight="true" spans="1:9">
      <c r="A180" s="15">
        <v>23</v>
      </c>
      <c r="B180" s="16" t="s">
        <v>13</v>
      </c>
      <c r="C180" s="17">
        <v>25</v>
      </c>
      <c r="D180" s="17">
        <v>17</v>
      </c>
      <c r="E180" s="17">
        <v>13</v>
      </c>
      <c r="F180" s="17">
        <v>13</v>
      </c>
      <c r="G180" s="17">
        <v>13</v>
      </c>
      <c r="H180" s="17">
        <v>4</v>
      </c>
      <c r="I180" s="16">
        <f t="shared" si="22"/>
        <v>85</v>
      </c>
    </row>
    <row r="181" customFormat="true" ht="25" hidden="true" customHeight="true" spans="1:9">
      <c r="A181" s="15">
        <v>23</v>
      </c>
      <c r="B181" s="16" t="s">
        <v>14</v>
      </c>
      <c r="C181" s="17">
        <v>28</v>
      </c>
      <c r="D181" s="17">
        <v>17</v>
      </c>
      <c r="E181" s="17">
        <v>13</v>
      </c>
      <c r="F181" s="17">
        <v>13</v>
      </c>
      <c r="G181" s="17">
        <v>12</v>
      </c>
      <c r="H181" s="17">
        <v>4</v>
      </c>
      <c r="I181" s="16">
        <f t="shared" si="22"/>
        <v>87</v>
      </c>
    </row>
    <row r="182" customFormat="true" ht="25" hidden="true" customHeight="true" spans="1:9">
      <c r="A182" s="15">
        <v>23</v>
      </c>
      <c r="B182" s="16" t="s">
        <v>15</v>
      </c>
      <c r="C182" s="17">
        <v>24</v>
      </c>
      <c r="D182" s="17">
        <v>17</v>
      </c>
      <c r="E182" s="17">
        <v>13</v>
      </c>
      <c r="F182" s="17">
        <v>13</v>
      </c>
      <c r="G182" s="17">
        <v>13</v>
      </c>
      <c r="H182" s="17">
        <v>4</v>
      </c>
      <c r="I182" s="16">
        <f t="shared" si="22"/>
        <v>84</v>
      </c>
    </row>
    <row r="183" customFormat="true" ht="25" hidden="true" customHeight="true" spans="1:9">
      <c r="A183" s="15">
        <v>23</v>
      </c>
      <c r="B183" s="16" t="s">
        <v>16</v>
      </c>
      <c r="C183" s="17">
        <v>25</v>
      </c>
      <c r="D183" s="17">
        <v>17</v>
      </c>
      <c r="E183" s="17">
        <v>13</v>
      </c>
      <c r="F183" s="17">
        <v>13</v>
      </c>
      <c r="G183" s="17">
        <v>13</v>
      </c>
      <c r="H183" s="17">
        <v>4</v>
      </c>
      <c r="I183" s="16">
        <f t="shared" si="22"/>
        <v>85</v>
      </c>
    </row>
    <row r="184" customFormat="true" ht="25" hidden="true" customHeight="true" spans="1:9">
      <c r="A184" s="15">
        <v>23</v>
      </c>
      <c r="B184" s="16" t="s">
        <v>17</v>
      </c>
      <c r="C184" s="17">
        <v>28</v>
      </c>
      <c r="D184" s="17">
        <v>18</v>
      </c>
      <c r="E184" s="17">
        <v>14</v>
      </c>
      <c r="F184" s="17">
        <v>15</v>
      </c>
      <c r="G184" s="17">
        <v>14</v>
      </c>
      <c r="H184" s="17">
        <v>4</v>
      </c>
      <c r="I184" s="16">
        <f t="shared" si="22"/>
        <v>93</v>
      </c>
    </row>
    <row r="185" customFormat="true" ht="25" hidden="true" customHeight="true" spans="1:9">
      <c r="A185" s="15">
        <v>23</v>
      </c>
      <c r="B185" s="16" t="s">
        <v>18</v>
      </c>
      <c r="C185" s="17">
        <v>25</v>
      </c>
      <c r="D185" s="17">
        <v>17</v>
      </c>
      <c r="E185" s="17">
        <v>14</v>
      </c>
      <c r="F185" s="17">
        <v>15</v>
      </c>
      <c r="G185" s="17">
        <v>13</v>
      </c>
      <c r="H185" s="17">
        <v>4</v>
      </c>
      <c r="I185" s="16">
        <f t="shared" si="22"/>
        <v>88</v>
      </c>
    </row>
    <row r="186" ht="25" customHeight="true" spans="1:12">
      <c r="A186" s="15">
        <v>23</v>
      </c>
      <c r="B186" s="15" t="s">
        <v>19</v>
      </c>
      <c r="C186" s="15"/>
      <c r="D186" s="15"/>
      <c r="E186" s="15"/>
      <c r="F186" s="15"/>
      <c r="G186" s="15"/>
      <c r="H186" s="15"/>
      <c r="I186" s="18">
        <f>IFERROR(TRIMMEAN(I179:I185,2/COUNT(I179:I185)),0)</f>
        <v>85.8</v>
      </c>
      <c r="J186" s="19"/>
      <c r="K186" s="20">
        <f>MAX(I179:I185)</f>
        <v>93</v>
      </c>
      <c r="L186" s="20">
        <f>MIN(I179:I185)</f>
        <v>80</v>
      </c>
    </row>
  </sheetData>
  <autoFilter ref="A2:L186">
    <filterColumn colId="1">
      <customFilters>
        <customFilter operator="equal" val="成绩"/>
      </customFilters>
    </filterColumn>
    <extLst/>
  </autoFilter>
  <printOptions horizontalCentered="true"/>
  <pageMargins left="0.357638888888889" right="0.357638888888889" top="1.19652777777778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B12" sqref="B12"/>
    </sheetView>
  </sheetViews>
  <sheetFormatPr defaultColWidth="9" defaultRowHeight="13.5" outlineLevelCol="4"/>
  <cols>
    <col min="2" max="2" width="27.125" customWidth="true"/>
    <col min="3" max="4" width="18.5" customWidth="true"/>
    <col min="5" max="5" width="10.75" customWidth="true"/>
  </cols>
  <sheetData>
    <row r="1" ht="41" customHeight="true"/>
    <row r="2" ht="57" customHeight="true" spans="1:5">
      <c r="A2" s="1" t="s">
        <v>20</v>
      </c>
      <c r="B2" s="1"/>
      <c r="C2" s="1"/>
      <c r="D2" s="1"/>
      <c r="E2" s="1"/>
    </row>
    <row r="3" ht="20" customHeight="true" spans="2:4">
      <c r="B3" s="2"/>
      <c r="C3" s="2"/>
      <c r="D3" s="2"/>
    </row>
    <row r="4" ht="33" customHeight="true" spans="1:5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33" customHeight="true" spans="1:5">
      <c r="A5" s="4">
        <v>1</v>
      </c>
      <c r="B5" s="5" t="s">
        <v>26</v>
      </c>
      <c r="C5" s="6" t="s">
        <v>27</v>
      </c>
      <c r="D5" s="7">
        <v>95.4</v>
      </c>
      <c r="E5" s="7">
        <v>1</v>
      </c>
    </row>
    <row r="6" ht="33" customHeight="true" spans="1:5">
      <c r="A6" s="8">
        <v>2</v>
      </c>
      <c r="B6" s="5" t="s">
        <v>28</v>
      </c>
      <c r="C6" s="6" t="s">
        <v>29</v>
      </c>
      <c r="D6" s="7">
        <v>95.2</v>
      </c>
      <c r="E6" s="7">
        <v>2</v>
      </c>
    </row>
    <row r="7" ht="33" customHeight="true" spans="1:5">
      <c r="A7" s="8">
        <v>3</v>
      </c>
      <c r="B7" s="5" t="s">
        <v>30</v>
      </c>
      <c r="C7" s="6" t="s">
        <v>31</v>
      </c>
      <c r="D7" s="7">
        <v>93</v>
      </c>
      <c r="E7" s="7">
        <v>3</v>
      </c>
    </row>
    <row r="8" ht="33" customHeight="true" spans="1:5">
      <c r="A8" s="8">
        <v>4</v>
      </c>
      <c r="B8" s="5" t="s">
        <v>32</v>
      </c>
      <c r="C8" s="6" t="s">
        <v>33</v>
      </c>
      <c r="D8" s="7">
        <v>92.6</v>
      </c>
      <c r="E8" s="7">
        <v>4</v>
      </c>
    </row>
    <row r="9" ht="33" customHeight="true" spans="1:5">
      <c r="A9" s="8">
        <v>5</v>
      </c>
      <c r="B9" s="5" t="s">
        <v>34</v>
      </c>
      <c r="C9" s="6" t="s">
        <v>35</v>
      </c>
      <c r="D9" s="7">
        <v>91.4</v>
      </c>
      <c r="E9" s="7">
        <v>5</v>
      </c>
    </row>
    <row r="10" ht="33" customHeight="true" spans="1:5">
      <c r="A10" s="8">
        <v>6</v>
      </c>
      <c r="B10" s="5" t="s">
        <v>36</v>
      </c>
      <c r="C10" s="6" t="s">
        <v>37</v>
      </c>
      <c r="D10" s="7">
        <v>88.4</v>
      </c>
      <c r="E10" s="7">
        <v>6</v>
      </c>
    </row>
    <row r="11" ht="33" customHeight="true" spans="1:5">
      <c r="A11" s="8">
        <v>7</v>
      </c>
      <c r="B11" s="5" t="s">
        <v>38</v>
      </c>
      <c r="C11" s="6" t="s">
        <v>39</v>
      </c>
      <c r="D11" s="7">
        <v>87</v>
      </c>
      <c r="E11" s="7">
        <v>7</v>
      </c>
    </row>
    <row r="12" ht="33" customHeight="true" spans="1:5">
      <c r="A12" s="8">
        <v>8</v>
      </c>
      <c r="B12" s="5" t="s">
        <v>40</v>
      </c>
      <c r="C12" s="6" t="s">
        <v>41</v>
      </c>
      <c r="D12" s="7">
        <v>85.8</v>
      </c>
      <c r="E12" s="7">
        <v>8</v>
      </c>
    </row>
    <row r="13" ht="33" customHeight="true" spans="1:5">
      <c r="A13" s="8">
        <v>9</v>
      </c>
      <c r="B13" s="5" t="s">
        <v>42</v>
      </c>
      <c r="C13" s="6" t="s">
        <v>43</v>
      </c>
      <c r="D13" s="7">
        <v>85.2</v>
      </c>
      <c r="E13" s="7">
        <v>9</v>
      </c>
    </row>
    <row r="14" ht="33" customHeight="true" spans="1:5">
      <c r="A14" s="8">
        <v>10</v>
      </c>
      <c r="B14" s="5" t="s">
        <v>44</v>
      </c>
      <c r="C14" s="6" t="s">
        <v>45</v>
      </c>
      <c r="D14" s="7">
        <v>84.4</v>
      </c>
      <c r="E14" s="7">
        <v>10</v>
      </c>
    </row>
    <row r="15" ht="33" customHeight="true" spans="1:5">
      <c r="A15" s="8">
        <v>11</v>
      </c>
      <c r="B15" s="5" t="s">
        <v>46</v>
      </c>
      <c r="C15" s="6" t="s">
        <v>47</v>
      </c>
      <c r="D15" s="7">
        <v>81</v>
      </c>
      <c r="E15" s="7">
        <v>11</v>
      </c>
    </row>
    <row r="16" ht="33" customHeight="true" spans="1:5">
      <c r="A16" s="8">
        <v>12</v>
      </c>
      <c r="B16" s="5" t="s">
        <v>48</v>
      </c>
      <c r="C16" s="6" t="s">
        <v>49</v>
      </c>
      <c r="D16" s="7">
        <v>78.6</v>
      </c>
      <c r="E16" s="7">
        <v>12</v>
      </c>
    </row>
    <row r="17" ht="33" customHeight="true" spans="1:5">
      <c r="A17" s="8">
        <v>13</v>
      </c>
      <c r="B17" s="5" t="s">
        <v>50</v>
      </c>
      <c r="C17" s="6" t="s">
        <v>51</v>
      </c>
      <c r="D17" s="7">
        <v>78.2</v>
      </c>
      <c r="E17" s="7">
        <v>13</v>
      </c>
    </row>
    <row r="19" ht="21" spans="2:4">
      <c r="B19" s="9"/>
      <c r="C19" s="10"/>
      <c r="D19" s="10"/>
    </row>
  </sheetData>
  <sortState ref="B4:E19">
    <sortCondition ref="D4" descending="true"/>
  </sortState>
  <mergeCells count="2">
    <mergeCell ref="A2:E2"/>
    <mergeCell ref="C19:D19"/>
  </mergeCells>
  <printOptions horizontalCentered="true"/>
  <pageMargins left="0.751388888888889" right="0.751388888888889" top="1.19652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jinjian</dc:creator>
  <cp:lastModifiedBy>dl</cp:lastModifiedBy>
  <dcterms:created xsi:type="dcterms:W3CDTF">2023-07-08T14:35:00Z</dcterms:created>
  <cp:lastPrinted>2023-07-08T17:26:00Z</cp:lastPrinted>
  <dcterms:modified xsi:type="dcterms:W3CDTF">2023-08-01T15:38:37Z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B5A3539748CC450D867697D61D443B9B</vt:lpwstr>
  </property>
</Properties>
</file>