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8月21号" sheetId="1" r:id="rId1"/>
    <sheet name="8月22号" sheetId="2" r:id="rId2"/>
    <sheet name="8月23号" sheetId="3" r:id="rId3"/>
  </sheets>
  <definedNames>
    <definedName name="_xlnm._FilterDatabase" localSheetId="0" hidden="1">'8月21号'!$A$2:$L$57</definedName>
    <definedName name="_xlnm.Print_Titles" localSheetId="0">'8月21号'!$1:$2</definedName>
  </definedNames>
  <calcPr calcId="144525"/>
</workbook>
</file>

<file path=xl/sharedStrings.xml><?xml version="1.0" encoding="utf-8"?>
<sst xmlns="http://schemas.openxmlformats.org/spreadsheetml/2006/main" count="849" uniqueCount="582">
  <si>
    <t>2023年昌图县事业单位公开招聘教师8月21号体检名单</t>
  </si>
  <si>
    <t>序号</t>
  </si>
  <si>
    <t>考号</t>
  </si>
  <si>
    <t>姓名</t>
  </si>
  <si>
    <t>报考单位</t>
  </si>
  <si>
    <t>报考岗位</t>
  </si>
  <si>
    <t>招聘计划</t>
  </si>
  <si>
    <t>笔试成绩</t>
  </si>
  <si>
    <t>笔试加权</t>
  </si>
  <si>
    <t>面试成绩</t>
  </si>
  <si>
    <t>面试加权</t>
  </si>
  <si>
    <t>总成绩</t>
  </si>
  <si>
    <t>排名</t>
  </si>
  <si>
    <t>23010671988</t>
  </si>
  <si>
    <t>李嘉珣</t>
  </si>
  <si>
    <t>昌图实验高级中学</t>
  </si>
  <si>
    <t>高中体育教师</t>
  </si>
  <si>
    <t xml:space="preserve">62.60 </t>
  </si>
  <si>
    <t>23020912713</t>
  </si>
  <si>
    <t>周文龙</t>
  </si>
  <si>
    <t>昌图县职业技术教育中心</t>
  </si>
  <si>
    <t xml:space="preserve">62.49 </t>
  </si>
  <si>
    <t>23021394160</t>
  </si>
  <si>
    <t>陈思远</t>
  </si>
  <si>
    <t>昌图县大兴中学</t>
  </si>
  <si>
    <t>中学体育教师</t>
  </si>
  <si>
    <t xml:space="preserve">62.11 </t>
  </si>
  <si>
    <t>23010501493</t>
  </si>
  <si>
    <t>朱俊宇</t>
  </si>
  <si>
    <t>昌图县付家中学</t>
  </si>
  <si>
    <t xml:space="preserve">60.00 </t>
  </si>
  <si>
    <t>23010371099</t>
  </si>
  <si>
    <t>马浩森</t>
  </si>
  <si>
    <t>昌图县金家中学</t>
  </si>
  <si>
    <t xml:space="preserve">67.25 </t>
  </si>
  <si>
    <t>23021203584</t>
  </si>
  <si>
    <t>李美言</t>
  </si>
  <si>
    <t>昌图县七家子中学</t>
  </si>
  <si>
    <t xml:space="preserve">62.17 </t>
  </si>
  <si>
    <t>23010070193</t>
  </si>
  <si>
    <t>许洋诚</t>
  </si>
  <si>
    <t>23010150422</t>
  </si>
  <si>
    <t>常英东</t>
  </si>
  <si>
    <t>昌图县八面城镇中心小学</t>
  </si>
  <si>
    <t>小学体育教师</t>
  </si>
  <si>
    <t xml:space="preserve">61.76 </t>
  </si>
  <si>
    <t>23020952840</t>
  </si>
  <si>
    <t>张旭东</t>
  </si>
  <si>
    <t>昌图县宝力镇中心小学</t>
  </si>
  <si>
    <t xml:space="preserve">87.04 </t>
  </si>
  <si>
    <t>23010511502</t>
  </si>
  <si>
    <t>关心</t>
  </si>
  <si>
    <t>昌图县毛家店镇中心小学</t>
  </si>
  <si>
    <t xml:space="preserve">64.25 </t>
  </si>
  <si>
    <t>23021163451</t>
  </si>
  <si>
    <t>吴婉君</t>
  </si>
  <si>
    <t>昌图县双庙子镇中心小学</t>
  </si>
  <si>
    <t xml:space="preserve">83.17 </t>
  </si>
  <si>
    <t>23010661966</t>
  </si>
  <si>
    <t>刘号</t>
  </si>
  <si>
    <t>铁岭市昌图育才实验学校（小学部）</t>
  </si>
  <si>
    <t xml:space="preserve">64.11 </t>
  </si>
  <si>
    <t>23021404175</t>
  </si>
  <si>
    <t>魏滔</t>
  </si>
  <si>
    <t>高中音乐教师</t>
  </si>
  <si>
    <t xml:space="preserve">65.25 </t>
  </si>
  <si>
    <t>23010371090</t>
  </si>
  <si>
    <t>李季</t>
  </si>
  <si>
    <t>昌图县第二高级中学</t>
  </si>
  <si>
    <t xml:space="preserve">85.09 </t>
  </si>
  <si>
    <t>23010200573</t>
  </si>
  <si>
    <t>张琦琪</t>
  </si>
  <si>
    <t>昌图县长岭子九年一贯制学校（中学部）</t>
  </si>
  <si>
    <t>中学音乐教师</t>
  </si>
  <si>
    <t xml:space="preserve">62.46 </t>
  </si>
  <si>
    <t>23020982918</t>
  </si>
  <si>
    <t>梁嘉</t>
  </si>
  <si>
    <t>昌图县宝力中学</t>
  </si>
  <si>
    <t xml:space="preserve">61.33 </t>
  </si>
  <si>
    <t>23010752247</t>
  </si>
  <si>
    <t>王晴园</t>
  </si>
  <si>
    <t>昌图县大四家子中学</t>
  </si>
  <si>
    <t xml:space="preserve">63.41 </t>
  </si>
  <si>
    <t>23010170501</t>
  </si>
  <si>
    <t>梅宏伟</t>
  </si>
  <si>
    <t>昌图县古榆树镇中心小学</t>
  </si>
  <si>
    <t>小学音乐教师</t>
  </si>
  <si>
    <t xml:space="preserve">66.36 </t>
  </si>
  <si>
    <t>23021303875</t>
  </si>
  <si>
    <t>张馨怡</t>
  </si>
  <si>
    <t>昌图县金家镇中心小学</t>
  </si>
  <si>
    <t xml:space="preserve">62.82 </t>
  </si>
  <si>
    <t>23021143410</t>
  </si>
  <si>
    <t>张鈞博</t>
  </si>
  <si>
    <t>昌图县亮中桥镇中心小学</t>
  </si>
  <si>
    <t xml:space="preserve">60.32 </t>
  </si>
  <si>
    <t>23010371104</t>
  </si>
  <si>
    <t>陈轶男</t>
  </si>
  <si>
    <t>昌图县前双井镇中心小学</t>
  </si>
  <si>
    <t xml:space="preserve">60.63 </t>
  </si>
  <si>
    <t>23020832467</t>
  </si>
  <si>
    <t>张馨月</t>
  </si>
  <si>
    <t>昌图县三江口镇中心小学</t>
  </si>
  <si>
    <t xml:space="preserve">61.65 </t>
  </si>
  <si>
    <t>23010752239</t>
  </si>
  <si>
    <t>刘德才</t>
  </si>
  <si>
    <t>昌图县通江口中心小学</t>
  </si>
  <si>
    <t xml:space="preserve">60.30 </t>
  </si>
  <si>
    <t>23010310914</t>
  </si>
  <si>
    <t>赵悦博</t>
  </si>
  <si>
    <t>昌图县头道镇中心小学</t>
  </si>
  <si>
    <t xml:space="preserve">67.85 </t>
  </si>
  <si>
    <t>23021043097</t>
  </si>
  <si>
    <t>薛婉珅</t>
  </si>
  <si>
    <t>昌图县长岭子九年一贯制学校（小学部）</t>
  </si>
  <si>
    <t xml:space="preserve">61.25 </t>
  </si>
  <si>
    <t>23010491454</t>
  </si>
  <si>
    <t>杜佳聪</t>
  </si>
  <si>
    <t>幼儿教师</t>
  </si>
  <si>
    <t xml:space="preserve">84.25 </t>
  </si>
  <si>
    <t>23010230685</t>
  </si>
  <si>
    <t>王雨晴</t>
  </si>
  <si>
    <t xml:space="preserve">72.61 </t>
  </si>
  <si>
    <t>23021143414</t>
  </si>
  <si>
    <t>高雪</t>
  </si>
  <si>
    <t>23021063170</t>
  </si>
  <si>
    <t>吴金艳</t>
  </si>
  <si>
    <t xml:space="preserve">67.57 </t>
  </si>
  <si>
    <t>23010210613</t>
  </si>
  <si>
    <t>张新阳</t>
  </si>
  <si>
    <t>昌图县八面城镇实验小学</t>
  </si>
  <si>
    <t xml:space="preserve">83.09 </t>
  </si>
  <si>
    <t>23010341005</t>
  </si>
  <si>
    <t>王月</t>
  </si>
  <si>
    <t xml:space="preserve">65.66 </t>
  </si>
  <si>
    <t>23020762255</t>
  </si>
  <si>
    <t>宋飞</t>
  </si>
  <si>
    <t>昌图县昌图镇北山小学</t>
  </si>
  <si>
    <t>23020852526</t>
  </si>
  <si>
    <t>多琴</t>
  </si>
  <si>
    <t xml:space="preserve">67.65 </t>
  </si>
  <si>
    <t>23021023057</t>
  </si>
  <si>
    <t>杨安劼</t>
  </si>
  <si>
    <t xml:space="preserve">62.22 </t>
  </si>
  <si>
    <t>23010140418</t>
  </si>
  <si>
    <t>马欢</t>
  </si>
  <si>
    <t>昌图县大四家子镇中心小学</t>
  </si>
  <si>
    <t xml:space="preserve">60.97 </t>
  </si>
  <si>
    <t>23010742208</t>
  </si>
  <si>
    <t>权欣儒</t>
  </si>
  <si>
    <t>昌图县大洼镇中心小学</t>
  </si>
  <si>
    <t xml:space="preserve">65.90 </t>
  </si>
  <si>
    <t>23021273804</t>
  </si>
  <si>
    <t>王与同</t>
  </si>
  <si>
    <t>昌图县后窑镇中心小学</t>
  </si>
  <si>
    <t xml:space="preserve">66.09 </t>
  </si>
  <si>
    <t>23010250722</t>
  </si>
  <si>
    <t>郑欢</t>
  </si>
  <si>
    <t xml:space="preserve">64.87 </t>
  </si>
  <si>
    <t>23010651937</t>
  </si>
  <si>
    <t>张晓旭</t>
  </si>
  <si>
    <t>昌图县大兴镇中心小学</t>
  </si>
  <si>
    <t xml:space="preserve">87.66 </t>
  </si>
  <si>
    <t>23010571707</t>
  </si>
  <si>
    <t>王禹心</t>
  </si>
  <si>
    <t>昌图县第二实验小学</t>
  </si>
  <si>
    <t xml:space="preserve">63.52 </t>
  </si>
  <si>
    <t>23010421247</t>
  </si>
  <si>
    <t>徐诺</t>
  </si>
  <si>
    <t xml:space="preserve">64.17 </t>
  </si>
  <si>
    <t>23010641893</t>
  </si>
  <si>
    <t>张慧</t>
  </si>
  <si>
    <t xml:space="preserve">67.36 </t>
  </si>
  <si>
    <t>23010441313</t>
  </si>
  <si>
    <t>徐铭蔚</t>
  </si>
  <si>
    <t xml:space="preserve">62.41 </t>
  </si>
  <si>
    <t>23010702100</t>
  </si>
  <si>
    <t>李祎萌</t>
  </si>
  <si>
    <t xml:space="preserve">63.44 </t>
  </si>
  <si>
    <t>23010220632</t>
  </si>
  <si>
    <t>程瑶</t>
  </si>
  <si>
    <t>昌图县付家镇中心小学</t>
  </si>
  <si>
    <t>23020802383</t>
  </si>
  <si>
    <t>孙忠新</t>
  </si>
  <si>
    <t xml:space="preserve">65.85 </t>
  </si>
  <si>
    <t>23020792349</t>
  </si>
  <si>
    <t>吴雪萍</t>
  </si>
  <si>
    <t xml:space="preserve">67.28 </t>
  </si>
  <si>
    <t>23021354034</t>
  </si>
  <si>
    <t>王傲</t>
  </si>
  <si>
    <t xml:space="preserve">87.12 </t>
  </si>
  <si>
    <t>23020762257</t>
  </si>
  <si>
    <t>李威</t>
  </si>
  <si>
    <t>昌图县两家子镇中心小学</t>
  </si>
  <si>
    <t xml:space="preserve">60.24 </t>
  </si>
  <si>
    <t>23020782314</t>
  </si>
  <si>
    <t>赵佳</t>
  </si>
  <si>
    <t xml:space="preserve">85.20 </t>
  </si>
  <si>
    <t>23021043104</t>
  </si>
  <si>
    <t>闫奇妙</t>
  </si>
  <si>
    <t xml:space="preserve">62.74 </t>
  </si>
  <si>
    <t>23010621840</t>
  </si>
  <si>
    <t>孙丹</t>
  </si>
  <si>
    <t xml:space="preserve">69.58 </t>
  </si>
  <si>
    <t>23010190548</t>
  </si>
  <si>
    <t>刘新怡</t>
  </si>
  <si>
    <t>昌图县曲家店镇中心小学</t>
  </si>
  <si>
    <t xml:space="preserve">64.57 </t>
  </si>
  <si>
    <t>23021293841</t>
  </si>
  <si>
    <t>姜佳璇</t>
  </si>
  <si>
    <t xml:space="preserve">67.58 </t>
  </si>
  <si>
    <t>23021313906</t>
  </si>
  <si>
    <t>李思阳</t>
  </si>
  <si>
    <t xml:space="preserve">63.25 </t>
  </si>
  <si>
    <t>2023年昌图县事业单位公开招聘教师8月22号体检名单</t>
  </si>
  <si>
    <t>23010661962</t>
  </si>
  <si>
    <t>王莹</t>
  </si>
  <si>
    <t>23021303895</t>
  </si>
  <si>
    <t>王敬怡</t>
  </si>
  <si>
    <t>昌图县四合镇中心小学</t>
  </si>
  <si>
    <t xml:space="preserve">60.98 </t>
  </si>
  <si>
    <t>23020822456</t>
  </si>
  <si>
    <t>刘锡潼</t>
  </si>
  <si>
    <t>昌图县四面城九年一贯制学校（小学部）</t>
  </si>
  <si>
    <t xml:space="preserve">60.19 </t>
  </si>
  <si>
    <t>23020822431</t>
  </si>
  <si>
    <t>杨帆</t>
  </si>
  <si>
    <t xml:space="preserve">63.68 </t>
  </si>
  <si>
    <t>23010631861</t>
  </si>
  <si>
    <t>谢希来</t>
  </si>
  <si>
    <t>昌图县长发镇中心小学</t>
  </si>
  <si>
    <t xml:space="preserve">64.68 </t>
  </si>
  <si>
    <t>23021283839</t>
  </si>
  <si>
    <t>宋馨歌</t>
  </si>
  <si>
    <t>23010722146</t>
  </si>
  <si>
    <t>白璐</t>
  </si>
  <si>
    <t>昌图县中心幼儿园</t>
  </si>
  <si>
    <t xml:space="preserve">64.61 </t>
  </si>
  <si>
    <t>23020812417</t>
  </si>
  <si>
    <t>张爽</t>
  </si>
  <si>
    <t xml:space="preserve">61.71 </t>
  </si>
  <si>
    <t>23010471397</t>
  </si>
  <si>
    <t>白桦</t>
  </si>
  <si>
    <t xml:space="preserve">68.82 </t>
  </si>
  <si>
    <t>23010371085</t>
  </si>
  <si>
    <t>刘昊</t>
  </si>
  <si>
    <t>汽车维修专业教师</t>
  </si>
  <si>
    <t>23010110323</t>
  </si>
  <si>
    <t>白子楠</t>
  </si>
  <si>
    <t xml:space="preserve">64.33 </t>
  </si>
  <si>
    <t>23010481432</t>
  </si>
  <si>
    <t>张秋</t>
  </si>
  <si>
    <t>电子商务教师</t>
  </si>
  <si>
    <t xml:space="preserve">88.50 </t>
  </si>
  <si>
    <t>23010220633</t>
  </si>
  <si>
    <t>许东辉</t>
  </si>
  <si>
    <t>机械加工专业教师</t>
  </si>
  <si>
    <t xml:space="preserve">85.01 </t>
  </si>
  <si>
    <t>23020832476</t>
  </si>
  <si>
    <t>潘丽竹</t>
  </si>
  <si>
    <t xml:space="preserve">71.07 </t>
  </si>
  <si>
    <t>23010260757</t>
  </si>
  <si>
    <t>何宇航</t>
  </si>
  <si>
    <t>老年服务专业教师</t>
  </si>
  <si>
    <t xml:space="preserve">64.36 </t>
  </si>
  <si>
    <t>23010160475</t>
  </si>
  <si>
    <t>张家明</t>
  </si>
  <si>
    <t>高中英语教师</t>
  </si>
  <si>
    <t xml:space="preserve">72.75 </t>
  </si>
  <si>
    <t>23010682027</t>
  </si>
  <si>
    <t>武慧</t>
  </si>
  <si>
    <t xml:space="preserve">86.58 </t>
  </si>
  <si>
    <t>23021233676</t>
  </si>
  <si>
    <t>周欣</t>
  </si>
  <si>
    <t>昌图县大洼中学</t>
  </si>
  <si>
    <t>中学英语教师</t>
  </si>
  <si>
    <t xml:space="preserve">75.37 </t>
  </si>
  <si>
    <t>23010170509</t>
  </si>
  <si>
    <t>袁兵</t>
  </si>
  <si>
    <t>昌图县曲家中学</t>
  </si>
  <si>
    <t xml:space="preserve">72.58 </t>
  </si>
  <si>
    <t>23021113317</t>
  </si>
  <si>
    <t>于跃</t>
  </si>
  <si>
    <t>小学英语教师</t>
  </si>
  <si>
    <t xml:space="preserve">77.86 </t>
  </si>
  <si>
    <t>23010702098</t>
  </si>
  <si>
    <t>侯俊</t>
  </si>
  <si>
    <t xml:space="preserve">67.74 </t>
  </si>
  <si>
    <t>23021343995</t>
  </si>
  <si>
    <t>张微微</t>
  </si>
  <si>
    <t xml:space="preserve">78.51 </t>
  </si>
  <si>
    <t>23010351041</t>
  </si>
  <si>
    <t>刘轩昊</t>
  </si>
  <si>
    <t xml:space="preserve">80.67 </t>
  </si>
  <si>
    <t>23021343998</t>
  </si>
  <si>
    <t>李家园</t>
  </si>
  <si>
    <t xml:space="preserve">68.23 </t>
  </si>
  <si>
    <t>23010100285</t>
  </si>
  <si>
    <t>范珏</t>
  </si>
  <si>
    <t>高中信息技术教师</t>
  </si>
  <si>
    <t xml:space="preserve">67.09 </t>
  </si>
  <si>
    <t>23010491468</t>
  </si>
  <si>
    <t>王海吉</t>
  </si>
  <si>
    <t>昌图县辽北育才学校</t>
  </si>
  <si>
    <t>中学信息技术教师</t>
  </si>
  <si>
    <t xml:space="preserve">67.77 </t>
  </si>
  <si>
    <t>23021263765</t>
  </si>
  <si>
    <t>雷蕾</t>
  </si>
  <si>
    <t>昌图县四面城九年一贯制学校（中学部）</t>
  </si>
  <si>
    <t xml:space="preserve">61.81 </t>
  </si>
  <si>
    <t>23021023038</t>
  </si>
  <si>
    <t>刘莹</t>
  </si>
  <si>
    <t>昌图县长发中学</t>
  </si>
  <si>
    <t xml:space="preserve">66.31 </t>
  </si>
  <si>
    <t>23010451322</t>
  </si>
  <si>
    <t>董明</t>
  </si>
  <si>
    <t>小学信息技术教师</t>
  </si>
  <si>
    <t xml:space="preserve">72.77 </t>
  </si>
  <si>
    <t>23010230674</t>
  </si>
  <si>
    <t>王祉丹</t>
  </si>
  <si>
    <t xml:space="preserve">68.39 </t>
  </si>
  <si>
    <t>23021253729</t>
  </si>
  <si>
    <t>杨清洁</t>
  </si>
  <si>
    <t>昌图县昌图镇铁北小学</t>
  </si>
  <si>
    <t xml:space="preserve">71.31 </t>
  </si>
  <si>
    <t>23010170508</t>
  </si>
  <si>
    <t>罗所金</t>
  </si>
  <si>
    <t>昌图县鴜鹭树镇中心小学</t>
  </si>
  <si>
    <t xml:space="preserve">63.63 </t>
  </si>
  <si>
    <t>23010461373</t>
  </si>
  <si>
    <t>王俏</t>
  </si>
  <si>
    <t>昌图县东嘎镇中心小学</t>
  </si>
  <si>
    <t xml:space="preserve">60.70 </t>
  </si>
  <si>
    <t>23021063163</t>
  </si>
  <si>
    <t>张旭</t>
  </si>
  <si>
    <t xml:space="preserve">65.14 </t>
  </si>
  <si>
    <t>23021133390</t>
  </si>
  <si>
    <t>刘欢</t>
  </si>
  <si>
    <t>昌图县下二台中学</t>
  </si>
  <si>
    <t>中学数学教师</t>
  </si>
  <si>
    <t xml:space="preserve">60.49 </t>
  </si>
  <si>
    <t>23010371086</t>
  </si>
  <si>
    <t>姚瑶</t>
  </si>
  <si>
    <t xml:space="preserve">67.12 </t>
  </si>
  <si>
    <t>23010330985</t>
  </si>
  <si>
    <t>孙铁鑫</t>
  </si>
  <si>
    <t>昌图县后窑中学</t>
  </si>
  <si>
    <t xml:space="preserve">64.00 </t>
  </si>
  <si>
    <t>23021203585</t>
  </si>
  <si>
    <t>张嘉程</t>
  </si>
  <si>
    <t xml:space="preserve">66.12 </t>
  </si>
  <si>
    <t>23010521559</t>
  </si>
  <si>
    <t>邓思远</t>
  </si>
  <si>
    <t xml:space="preserve">70.36 </t>
  </si>
  <si>
    <t>23020942802</t>
  </si>
  <si>
    <t>李佳宾</t>
  </si>
  <si>
    <t>高中数学教师</t>
  </si>
  <si>
    <t xml:space="preserve">75.86 </t>
  </si>
  <si>
    <t>23010190552</t>
  </si>
  <si>
    <t>冯佳南</t>
  </si>
  <si>
    <t xml:space="preserve">70.66 </t>
  </si>
  <si>
    <t>23021173483</t>
  </si>
  <si>
    <t>孙玉珠</t>
  </si>
  <si>
    <t>高中美术教师</t>
  </si>
  <si>
    <t xml:space="preserve">63.98 </t>
  </si>
  <si>
    <t>23010310922</t>
  </si>
  <si>
    <t>马天乐</t>
  </si>
  <si>
    <t xml:space="preserve">65.68 </t>
  </si>
  <si>
    <t>23021364054</t>
  </si>
  <si>
    <t>张耘实</t>
  </si>
  <si>
    <t>昌图育才高级中学</t>
  </si>
  <si>
    <t xml:space="preserve">69.04 </t>
  </si>
  <si>
    <t>23010240718</t>
  </si>
  <si>
    <t>于淼</t>
  </si>
  <si>
    <t>小学美术教师</t>
  </si>
  <si>
    <t xml:space="preserve">66.85 </t>
  </si>
  <si>
    <t>23010110324</t>
  </si>
  <si>
    <t>黄小轩</t>
  </si>
  <si>
    <t xml:space="preserve">86.93 </t>
  </si>
  <si>
    <t>23021173507</t>
  </si>
  <si>
    <t>王丹阳</t>
  </si>
  <si>
    <t xml:space="preserve">65.36 </t>
  </si>
  <si>
    <t>23010391149</t>
  </si>
  <si>
    <t>吕思宇</t>
  </si>
  <si>
    <t>昌图县双庙子中学</t>
  </si>
  <si>
    <t>中学美术教师</t>
  </si>
  <si>
    <t xml:space="preserve">61.30 </t>
  </si>
  <si>
    <t>23010712105</t>
  </si>
  <si>
    <t>李宏宇</t>
  </si>
  <si>
    <t>昌图县第五初级中学（校址在三江口镇）</t>
  </si>
  <si>
    <t xml:space="preserve">68.52 </t>
  </si>
  <si>
    <t>23010280820</t>
  </si>
  <si>
    <t>韩建华</t>
  </si>
  <si>
    <t>昌图县古榆树中学</t>
  </si>
  <si>
    <t xml:space="preserve">65.17 </t>
  </si>
  <si>
    <t>23021033084</t>
  </si>
  <si>
    <t>李雅茹</t>
  </si>
  <si>
    <t>昌图县马仲河中学</t>
  </si>
  <si>
    <t xml:space="preserve">70.04 </t>
  </si>
  <si>
    <t>23010511506</t>
  </si>
  <si>
    <t>贾仁玺</t>
  </si>
  <si>
    <t xml:space="preserve">66.60 </t>
  </si>
  <si>
    <t>23021233672</t>
  </si>
  <si>
    <t>武柏毅</t>
  </si>
  <si>
    <t xml:space="preserve">69.99 </t>
  </si>
  <si>
    <t>23010180514</t>
  </si>
  <si>
    <t>王艳艳</t>
  </si>
  <si>
    <t xml:space="preserve">67.44 </t>
  </si>
  <si>
    <t>23010491449</t>
  </si>
  <si>
    <t>杨蕴琪</t>
  </si>
  <si>
    <t xml:space="preserve">66.44 </t>
  </si>
  <si>
    <t>2023年昌图县事业单位公开招聘教师8月23号体检名单</t>
  </si>
  <si>
    <t>23021273809</t>
  </si>
  <si>
    <t>满秋彤</t>
  </si>
  <si>
    <t>23010461369</t>
  </si>
  <si>
    <t>郑松来</t>
  </si>
  <si>
    <t>昌图县平安堡镇中心小学</t>
  </si>
  <si>
    <t xml:space="preserve">66.71 </t>
  </si>
  <si>
    <t>23021384138</t>
  </si>
  <si>
    <t>张天也</t>
  </si>
  <si>
    <t>23010080229</t>
  </si>
  <si>
    <t>吴思潼</t>
  </si>
  <si>
    <t xml:space="preserve">85.63 </t>
  </si>
  <si>
    <t>23021343993</t>
  </si>
  <si>
    <t>林杨</t>
  </si>
  <si>
    <t>高中语文教师</t>
  </si>
  <si>
    <t xml:space="preserve">65.87 </t>
  </si>
  <si>
    <t>23020882626</t>
  </si>
  <si>
    <t>梁晓萌</t>
  </si>
  <si>
    <t xml:space="preserve">60.29 </t>
  </si>
  <si>
    <t>23010451345</t>
  </si>
  <si>
    <t>孟蝶</t>
  </si>
  <si>
    <t>23010601784</t>
  </si>
  <si>
    <t>冯小娜</t>
  </si>
  <si>
    <t>23021384139</t>
  </si>
  <si>
    <t>石育姗</t>
  </si>
  <si>
    <t xml:space="preserve">62.76 </t>
  </si>
  <si>
    <t>23010732185</t>
  </si>
  <si>
    <t>刘宏非</t>
  </si>
  <si>
    <t>中学语文教师</t>
  </si>
  <si>
    <t xml:space="preserve">64.55 </t>
  </si>
  <si>
    <t>23010320949</t>
  </si>
  <si>
    <t>王健</t>
  </si>
  <si>
    <t>昌图县鴜鹭树中学</t>
  </si>
  <si>
    <t xml:space="preserve">60.08 </t>
  </si>
  <si>
    <t>23010672000</t>
  </si>
  <si>
    <t>吕佳韵</t>
  </si>
  <si>
    <t>昌图县第一初级中学（校址在八面城镇）</t>
  </si>
  <si>
    <t>23010381115</t>
  </si>
  <si>
    <t>朱桂红</t>
  </si>
  <si>
    <t>23010712117</t>
  </si>
  <si>
    <t>王科</t>
  </si>
  <si>
    <t>昌图县平安堡中学</t>
  </si>
  <si>
    <t xml:space="preserve">66.41 </t>
  </si>
  <si>
    <t>23010120348</t>
  </si>
  <si>
    <t>张祺昀</t>
  </si>
  <si>
    <t>昌图县前双井中学</t>
  </si>
  <si>
    <t xml:space="preserve">64.85 </t>
  </si>
  <si>
    <t>23021223646</t>
  </si>
  <si>
    <t>孙瑜</t>
  </si>
  <si>
    <t xml:space="preserve">62.65 </t>
  </si>
  <si>
    <t>23021073210</t>
  </si>
  <si>
    <t>孙晓璐</t>
  </si>
  <si>
    <t>昌图县头道中学</t>
  </si>
  <si>
    <t xml:space="preserve">61.38 </t>
  </si>
  <si>
    <t>23021063166</t>
  </si>
  <si>
    <t>刘春烨</t>
  </si>
  <si>
    <t>班主任（小学语文）</t>
  </si>
  <si>
    <t xml:space="preserve">86.28 </t>
  </si>
  <si>
    <t>23021233666</t>
  </si>
  <si>
    <t>张诗怡</t>
  </si>
  <si>
    <t xml:space="preserve">88.12 </t>
  </si>
  <si>
    <t>23010651926</t>
  </si>
  <si>
    <t>刘埔熇</t>
  </si>
  <si>
    <t xml:space="preserve">71.88 </t>
  </si>
  <si>
    <t>23010391166</t>
  </si>
  <si>
    <t>窦佳萍</t>
  </si>
  <si>
    <t>班主任（小学数学）</t>
  </si>
  <si>
    <t xml:space="preserve">72.12 </t>
  </si>
  <si>
    <t>23010160464</t>
  </si>
  <si>
    <t>汤玉琪</t>
  </si>
  <si>
    <t xml:space="preserve">69.56 </t>
  </si>
  <si>
    <t>23010501495</t>
  </si>
  <si>
    <t>王龙</t>
  </si>
  <si>
    <t xml:space="preserve">84.28 </t>
  </si>
  <si>
    <t>23010170507</t>
  </si>
  <si>
    <t>刘天池</t>
  </si>
  <si>
    <t xml:space="preserve">85.82 </t>
  </si>
  <si>
    <t>23010160461</t>
  </si>
  <si>
    <t>高丹</t>
  </si>
  <si>
    <t xml:space="preserve">89.69 </t>
  </si>
  <si>
    <t>23010682029</t>
  </si>
  <si>
    <t>曹玉冰</t>
  </si>
  <si>
    <t xml:space="preserve">74.37 </t>
  </si>
  <si>
    <t>23021243714</t>
  </si>
  <si>
    <t>邱实</t>
  </si>
  <si>
    <t xml:space="preserve">76.64 </t>
  </si>
  <si>
    <t>23010220631</t>
  </si>
  <si>
    <t>王淳</t>
  </si>
  <si>
    <t xml:space="preserve">81.68 </t>
  </si>
  <si>
    <t>23020972888</t>
  </si>
  <si>
    <t>韩肖</t>
  </si>
  <si>
    <t xml:space="preserve">76.67 </t>
  </si>
  <si>
    <t>23021063180</t>
  </si>
  <si>
    <t>国晶</t>
  </si>
  <si>
    <t>高中物理教师</t>
  </si>
  <si>
    <t xml:space="preserve">64.60 </t>
  </si>
  <si>
    <t>23021113320</t>
  </si>
  <si>
    <t>丛诗瑶</t>
  </si>
  <si>
    <t>昌图实验中学</t>
  </si>
  <si>
    <t>中学物理教师</t>
  </si>
  <si>
    <t xml:space="preserve">67.82 </t>
  </si>
  <si>
    <t>23021273786</t>
  </si>
  <si>
    <t>方淼</t>
  </si>
  <si>
    <t>23010702091</t>
  </si>
  <si>
    <t>任晓旭</t>
  </si>
  <si>
    <t>高中化学教师</t>
  </si>
  <si>
    <t xml:space="preserve">71.50 </t>
  </si>
  <si>
    <t>23010611809</t>
  </si>
  <si>
    <t>马阳</t>
  </si>
  <si>
    <t>中学化学教师</t>
  </si>
  <si>
    <t>23010621842</t>
  </si>
  <si>
    <t>佟美燕</t>
  </si>
  <si>
    <t xml:space="preserve">61.00 </t>
  </si>
  <si>
    <t>23010240708</t>
  </si>
  <si>
    <t>李丹</t>
  </si>
  <si>
    <t xml:space="preserve">67.66 </t>
  </si>
  <si>
    <t>23021173509</t>
  </si>
  <si>
    <t>马苏航</t>
  </si>
  <si>
    <t>高中生物教师</t>
  </si>
  <si>
    <t xml:space="preserve">65.79 </t>
  </si>
  <si>
    <t>23021173493</t>
  </si>
  <si>
    <t>李易轩</t>
  </si>
  <si>
    <t>23021293860</t>
  </si>
  <si>
    <t>张宝藤</t>
  </si>
  <si>
    <t>中学历史教师</t>
  </si>
  <si>
    <t xml:space="preserve">70.34 </t>
  </si>
  <si>
    <t>23021384128</t>
  </si>
  <si>
    <t>于爽</t>
  </si>
  <si>
    <t xml:space="preserve">60.41 </t>
  </si>
  <si>
    <t>23021404190</t>
  </si>
  <si>
    <t>马宏境</t>
  </si>
  <si>
    <t>高中政治教师</t>
  </si>
  <si>
    <t xml:space="preserve">60.35 </t>
  </si>
  <si>
    <t>23021283835</t>
  </si>
  <si>
    <t>赵智丽</t>
  </si>
  <si>
    <t xml:space="preserve">69.47 </t>
  </si>
  <si>
    <t>23010682032</t>
  </si>
  <si>
    <t>武艳雪</t>
  </si>
  <si>
    <t xml:space="preserve">60.67 </t>
  </si>
  <si>
    <t>23010110319</t>
  </si>
  <si>
    <t>田丰</t>
  </si>
  <si>
    <t>高中地理教师</t>
  </si>
  <si>
    <t xml:space="preserve">66.17 </t>
  </si>
  <si>
    <t>23010571700</t>
  </si>
  <si>
    <t>张悦</t>
  </si>
  <si>
    <t>小学科学教师</t>
  </si>
  <si>
    <t xml:space="preserve">63.82 </t>
  </si>
  <si>
    <t>23010110329</t>
  </si>
  <si>
    <t>李欣玥</t>
  </si>
  <si>
    <t>高中心理健康教师</t>
  </si>
  <si>
    <t xml:space="preserve">74.34 </t>
  </si>
  <si>
    <t>23021193556</t>
  </si>
  <si>
    <t>刘婷</t>
  </si>
  <si>
    <t xml:space="preserve">64.71 </t>
  </si>
  <si>
    <t>23020802398</t>
  </si>
  <si>
    <t>杨简凝</t>
  </si>
  <si>
    <t>23010260763</t>
  </si>
  <si>
    <t>付萌沅</t>
  </si>
  <si>
    <t>小学心理健康教师</t>
  </si>
  <si>
    <t xml:space="preserve">66.66 </t>
  </si>
  <si>
    <t>23020982917</t>
  </si>
  <si>
    <t>郝一锦</t>
  </si>
  <si>
    <t>昌图县特殊教育学校</t>
  </si>
  <si>
    <t>特殊教育教师</t>
  </si>
  <si>
    <t xml:space="preserve">68.77 </t>
  </si>
  <si>
    <t>23010621839</t>
  </si>
  <si>
    <t>张瑜</t>
  </si>
  <si>
    <t xml:space="preserve">65.57 </t>
  </si>
  <si>
    <t>23010411205</t>
  </si>
  <si>
    <t>孙冰</t>
  </si>
  <si>
    <t xml:space="preserve">62.06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</si>
</sst>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176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tabSelected="1" workbookViewId="0">
      <selection activeCell="A1" sqref="A1:L1"/>
    </sheetView>
  </sheetViews>
  <sheetFormatPr defaultColWidth="9" defaultRowHeight="13.5"/>
  <cols>
    <col min="1" max="1" width="9" style="15"/>
    <col min="2" max="2" width="15.125" style="15" customWidth="1"/>
    <col min="3" max="3" width="10" style="15" customWidth="1"/>
    <col min="4" max="4" width="20.375" style="15" customWidth="1"/>
    <col min="5" max="6" width="12.75" style="15" customWidth="1"/>
    <col min="7" max="12" width="9" style="15"/>
  </cols>
  <sheetData>
    <row r="1" s="12" customFormat="1" ht="44" customHeight="1" spans="1:1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="13" customFormat="1" ht="39" customHeight="1" spans="1:12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2" t="s">
        <v>6</v>
      </c>
      <c r="G2" s="17" t="s">
        <v>7</v>
      </c>
      <c r="H2" s="3" t="s">
        <v>8</v>
      </c>
      <c r="I2" s="7" t="s">
        <v>9</v>
      </c>
      <c r="J2" s="7" t="s">
        <v>10</v>
      </c>
      <c r="K2" s="7" t="s">
        <v>11</v>
      </c>
      <c r="L2" s="8" t="s">
        <v>12</v>
      </c>
    </row>
    <row r="3" s="14" customFormat="1" ht="30" customHeight="1" spans="1:12">
      <c r="A3" s="4">
        <v>1</v>
      </c>
      <c r="B3" s="18" t="s">
        <v>13</v>
      </c>
      <c r="C3" s="18" t="s">
        <v>14</v>
      </c>
      <c r="D3" s="18" t="s">
        <v>15</v>
      </c>
      <c r="E3" s="4" t="s">
        <v>16</v>
      </c>
      <c r="F3" s="4">
        <v>1</v>
      </c>
      <c r="G3" s="18" t="s">
        <v>17</v>
      </c>
      <c r="H3" s="5">
        <f t="shared" ref="H3:H66" si="0">G3*0.4</f>
        <v>25.04</v>
      </c>
      <c r="I3" s="5">
        <v>86.2</v>
      </c>
      <c r="J3" s="5">
        <f t="shared" ref="J3:J66" si="1">I3*0.6</f>
        <v>51.72</v>
      </c>
      <c r="K3" s="5">
        <f t="shared" ref="K3:K66" si="2">H3+J3</f>
        <v>76.76</v>
      </c>
      <c r="L3" s="11">
        <v>1</v>
      </c>
    </row>
    <row r="4" s="14" customFormat="1" ht="30" customHeight="1" spans="1:12">
      <c r="A4" s="4">
        <v>2</v>
      </c>
      <c r="B4" s="18" t="s">
        <v>18</v>
      </c>
      <c r="C4" s="18" t="s">
        <v>19</v>
      </c>
      <c r="D4" s="18" t="s">
        <v>20</v>
      </c>
      <c r="E4" s="4" t="s">
        <v>16</v>
      </c>
      <c r="F4" s="4">
        <v>2</v>
      </c>
      <c r="G4" s="18" t="s">
        <v>21</v>
      </c>
      <c r="H4" s="5">
        <f t="shared" si="0"/>
        <v>24.996</v>
      </c>
      <c r="I4" s="5">
        <v>80.2</v>
      </c>
      <c r="J4" s="5">
        <f t="shared" si="1"/>
        <v>48.12</v>
      </c>
      <c r="K4" s="5">
        <f t="shared" si="2"/>
        <v>73.116</v>
      </c>
      <c r="L4" s="11">
        <v>1</v>
      </c>
    </row>
    <row r="5" s="14" customFormat="1" ht="30" customHeight="1" spans="1:12">
      <c r="A5" s="4">
        <v>3</v>
      </c>
      <c r="B5" s="18" t="s">
        <v>22</v>
      </c>
      <c r="C5" s="18" t="s">
        <v>23</v>
      </c>
      <c r="D5" s="18" t="s">
        <v>24</v>
      </c>
      <c r="E5" s="4" t="s">
        <v>25</v>
      </c>
      <c r="F5" s="4">
        <v>1</v>
      </c>
      <c r="G5" s="18" t="s">
        <v>26</v>
      </c>
      <c r="H5" s="5">
        <f t="shared" si="0"/>
        <v>24.844</v>
      </c>
      <c r="I5" s="5">
        <v>81.2</v>
      </c>
      <c r="J5" s="5">
        <f t="shared" si="1"/>
        <v>48.72</v>
      </c>
      <c r="K5" s="5">
        <f t="shared" si="2"/>
        <v>73.564</v>
      </c>
      <c r="L5" s="11">
        <v>1</v>
      </c>
    </row>
    <row r="6" s="14" customFormat="1" ht="30" customHeight="1" spans="1:12">
      <c r="A6" s="4">
        <v>4</v>
      </c>
      <c r="B6" s="18" t="s">
        <v>27</v>
      </c>
      <c r="C6" s="18" t="s">
        <v>28</v>
      </c>
      <c r="D6" s="18" t="s">
        <v>29</v>
      </c>
      <c r="E6" s="4" t="s">
        <v>25</v>
      </c>
      <c r="F6" s="4">
        <v>1</v>
      </c>
      <c r="G6" s="18" t="s">
        <v>30</v>
      </c>
      <c r="H6" s="5">
        <f t="shared" si="0"/>
        <v>24</v>
      </c>
      <c r="I6" s="5">
        <v>84.8</v>
      </c>
      <c r="J6" s="5">
        <f t="shared" si="1"/>
        <v>50.88</v>
      </c>
      <c r="K6" s="5">
        <f t="shared" si="2"/>
        <v>74.88</v>
      </c>
      <c r="L6" s="11">
        <v>1</v>
      </c>
    </row>
    <row r="7" s="14" customFormat="1" ht="30" customHeight="1" spans="1:12">
      <c r="A7" s="4">
        <v>5</v>
      </c>
      <c r="B7" s="18" t="s">
        <v>31</v>
      </c>
      <c r="C7" s="18" t="s">
        <v>32</v>
      </c>
      <c r="D7" s="18" t="s">
        <v>33</v>
      </c>
      <c r="E7" s="4" t="s">
        <v>25</v>
      </c>
      <c r="F7" s="4">
        <v>1</v>
      </c>
      <c r="G7" s="18" t="s">
        <v>34</v>
      </c>
      <c r="H7" s="5">
        <f t="shared" si="0"/>
        <v>26.9</v>
      </c>
      <c r="I7" s="5">
        <v>83.6</v>
      </c>
      <c r="J7" s="5">
        <f t="shared" si="1"/>
        <v>50.16</v>
      </c>
      <c r="K7" s="5">
        <f t="shared" si="2"/>
        <v>77.06</v>
      </c>
      <c r="L7" s="11">
        <v>1</v>
      </c>
    </row>
    <row r="8" s="14" customFormat="1" ht="30" customHeight="1" spans="1:12">
      <c r="A8" s="4">
        <v>6</v>
      </c>
      <c r="B8" s="18" t="s">
        <v>35</v>
      </c>
      <c r="C8" s="18" t="s">
        <v>36</v>
      </c>
      <c r="D8" s="18" t="s">
        <v>37</v>
      </c>
      <c r="E8" s="4" t="s">
        <v>25</v>
      </c>
      <c r="F8" s="4">
        <v>2</v>
      </c>
      <c r="G8" s="18" t="s">
        <v>38</v>
      </c>
      <c r="H8" s="5">
        <f t="shared" si="0"/>
        <v>24.868</v>
      </c>
      <c r="I8" s="5">
        <v>82.6</v>
      </c>
      <c r="J8" s="5">
        <f t="shared" si="1"/>
        <v>49.56</v>
      </c>
      <c r="K8" s="5">
        <f t="shared" si="2"/>
        <v>74.428</v>
      </c>
      <c r="L8" s="11">
        <v>1</v>
      </c>
    </row>
    <row r="9" s="14" customFormat="1" ht="30" customHeight="1" spans="1:12">
      <c r="A9" s="4">
        <v>7</v>
      </c>
      <c r="B9" s="18" t="s">
        <v>39</v>
      </c>
      <c r="C9" s="18" t="s">
        <v>40</v>
      </c>
      <c r="D9" s="18" t="s">
        <v>37</v>
      </c>
      <c r="E9" s="4" t="s">
        <v>25</v>
      </c>
      <c r="F9" s="4">
        <v>2</v>
      </c>
      <c r="G9" s="18" t="s">
        <v>38</v>
      </c>
      <c r="H9" s="5">
        <f t="shared" si="0"/>
        <v>24.868</v>
      </c>
      <c r="I9" s="5">
        <v>81.2</v>
      </c>
      <c r="J9" s="5">
        <f t="shared" si="1"/>
        <v>48.72</v>
      </c>
      <c r="K9" s="5">
        <f t="shared" si="2"/>
        <v>73.588</v>
      </c>
      <c r="L9" s="11">
        <v>2</v>
      </c>
    </row>
    <row r="10" s="14" customFormat="1" ht="30" customHeight="1" spans="1:12">
      <c r="A10" s="4">
        <v>8</v>
      </c>
      <c r="B10" s="18" t="s">
        <v>41</v>
      </c>
      <c r="C10" s="18" t="s">
        <v>42</v>
      </c>
      <c r="D10" s="18" t="s">
        <v>43</v>
      </c>
      <c r="E10" s="4" t="s">
        <v>44</v>
      </c>
      <c r="F10" s="4">
        <v>1</v>
      </c>
      <c r="G10" s="18" t="s">
        <v>45</v>
      </c>
      <c r="H10" s="5">
        <f t="shared" si="0"/>
        <v>24.704</v>
      </c>
      <c r="I10" s="5">
        <v>80.6</v>
      </c>
      <c r="J10" s="5">
        <f t="shared" si="1"/>
        <v>48.36</v>
      </c>
      <c r="K10" s="5">
        <f t="shared" si="2"/>
        <v>73.064</v>
      </c>
      <c r="L10" s="11">
        <v>1</v>
      </c>
    </row>
    <row r="11" s="14" customFormat="1" ht="30" customHeight="1" spans="1:12">
      <c r="A11" s="4">
        <v>9</v>
      </c>
      <c r="B11" s="18" t="s">
        <v>46</v>
      </c>
      <c r="C11" s="18" t="s">
        <v>47</v>
      </c>
      <c r="D11" s="18" t="s">
        <v>48</v>
      </c>
      <c r="E11" s="4" t="s">
        <v>44</v>
      </c>
      <c r="F11" s="4">
        <v>1</v>
      </c>
      <c r="G11" s="18" t="s">
        <v>49</v>
      </c>
      <c r="H11" s="5">
        <f t="shared" si="0"/>
        <v>34.816</v>
      </c>
      <c r="I11" s="5">
        <v>82</v>
      </c>
      <c r="J11" s="5">
        <f t="shared" si="1"/>
        <v>49.2</v>
      </c>
      <c r="K11" s="5">
        <f t="shared" si="2"/>
        <v>84.016</v>
      </c>
      <c r="L11" s="11">
        <v>1</v>
      </c>
    </row>
    <row r="12" s="14" customFormat="1" ht="30" customHeight="1" spans="1:12">
      <c r="A12" s="4">
        <v>10</v>
      </c>
      <c r="B12" s="18" t="s">
        <v>50</v>
      </c>
      <c r="C12" s="18" t="s">
        <v>51</v>
      </c>
      <c r="D12" s="18" t="s">
        <v>52</v>
      </c>
      <c r="E12" s="4" t="s">
        <v>44</v>
      </c>
      <c r="F12" s="4">
        <v>1</v>
      </c>
      <c r="G12" s="18" t="s">
        <v>53</v>
      </c>
      <c r="H12" s="5">
        <f t="shared" si="0"/>
        <v>25.7</v>
      </c>
      <c r="I12" s="5">
        <v>85.6</v>
      </c>
      <c r="J12" s="5">
        <f t="shared" si="1"/>
        <v>51.36</v>
      </c>
      <c r="K12" s="5">
        <f t="shared" si="2"/>
        <v>77.06</v>
      </c>
      <c r="L12" s="11">
        <v>1</v>
      </c>
    </row>
    <row r="13" s="14" customFormat="1" ht="30" customHeight="1" spans="1:12">
      <c r="A13" s="4">
        <v>11</v>
      </c>
      <c r="B13" s="18" t="s">
        <v>54</v>
      </c>
      <c r="C13" s="18" t="s">
        <v>55</v>
      </c>
      <c r="D13" s="18" t="s">
        <v>56</v>
      </c>
      <c r="E13" s="4" t="s">
        <v>44</v>
      </c>
      <c r="F13" s="4">
        <v>1</v>
      </c>
      <c r="G13" s="18" t="s">
        <v>57</v>
      </c>
      <c r="H13" s="5">
        <f t="shared" si="0"/>
        <v>33.268</v>
      </c>
      <c r="I13" s="5">
        <v>77.4</v>
      </c>
      <c r="J13" s="5">
        <f t="shared" si="1"/>
        <v>46.44</v>
      </c>
      <c r="K13" s="5">
        <f t="shared" si="2"/>
        <v>79.708</v>
      </c>
      <c r="L13" s="11">
        <v>1</v>
      </c>
    </row>
    <row r="14" s="14" customFormat="1" ht="30" customHeight="1" spans="1:12">
      <c r="A14" s="4">
        <v>12</v>
      </c>
      <c r="B14" s="18" t="s">
        <v>58</v>
      </c>
      <c r="C14" s="18" t="s">
        <v>59</v>
      </c>
      <c r="D14" s="18" t="s">
        <v>60</v>
      </c>
      <c r="E14" s="4" t="s">
        <v>44</v>
      </c>
      <c r="F14" s="4">
        <v>1</v>
      </c>
      <c r="G14" s="18" t="s">
        <v>61</v>
      </c>
      <c r="H14" s="5">
        <f t="shared" si="0"/>
        <v>25.644</v>
      </c>
      <c r="I14" s="5">
        <v>80.8</v>
      </c>
      <c r="J14" s="5">
        <f t="shared" si="1"/>
        <v>48.48</v>
      </c>
      <c r="K14" s="5">
        <f t="shared" si="2"/>
        <v>74.124</v>
      </c>
      <c r="L14" s="11">
        <v>1</v>
      </c>
    </row>
    <row r="15" s="14" customFormat="1" ht="30" customHeight="1" spans="1:12">
      <c r="A15" s="4">
        <v>13</v>
      </c>
      <c r="B15" s="18" t="s">
        <v>62</v>
      </c>
      <c r="C15" s="18" t="s">
        <v>63</v>
      </c>
      <c r="D15" s="18" t="s">
        <v>15</v>
      </c>
      <c r="E15" s="4" t="s">
        <v>64</v>
      </c>
      <c r="F15" s="4">
        <v>1</v>
      </c>
      <c r="G15" s="18" t="s">
        <v>65</v>
      </c>
      <c r="H15" s="5">
        <f t="shared" si="0"/>
        <v>26.1</v>
      </c>
      <c r="I15" s="5">
        <v>86.1</v>
      </c>
      <c r="J15" s="5">
        <f t="shared" si="1"/>
        <v>51.66</v>
      </c>
      <c r="K15" s="5">
        <f t="shared" si="2"/>
        <v>77.76</v>
      </c>
      <c r="L15" s="11">
        <v>1</v>
      </c>
    </row>
    <row r="16" s="14" customFormat="1" ht="30" customHeight="1" spans="1:12">
      <c r="A16" s="4">
        <v>14</v>
      </c>
      <c r="B16" s="18" t="s">
        <v>66</v>
      </c>
      <c r="C16" s="18" t="s">
        <v>67</v>
      </c>
      <c r="D16" s="18" t="s">
        <v>68</v>
      </c>
      <c r="E16" s="4" t="s">
        <v>64</v>
      </c>
      <c r="F16" s="4">
        <v>1</v>
      </c>
      <c r="G16" s="18" t="s">
        <v>69</v>
      </c>
      <c r="H16" s="5">
        <f t="shared" si="0"/>
        <v>34.036</v>
      </c>
      <c r="I16" s="5">
        <v>76.7</v>
      </c>
      <c r="J16" s="5">
        <f t="shared" si="1"/>
        <v>46.02</v>
      </c>
      <c r="K16" s="5">
        <f t="shared" si="2"/>
        <v>80.056</v>
      </c>
      <c r="L16" s="11">
        <v>1</v>
      </c>
    </row>
    <row r="17" s="14" customFormat="1" ht="30" customHeight="1" spans="1:12">
      <c r="A17" s="4">
        <v>15</v>
      </c>
      <c r="B17" s="18" t="s">
        <v>70</v>
      </c>
      <c r="C17" s="18" t="s">
        <v>71</v>
      </c>
      <c r="D17" s="18" t="s">
        <v>72</v>
      </c>
      <c r="E17" s="4" t="s">
        <v>73</v>
      </c>
      <c r="F17" s="4">
        <v>1</v>
      </c>
      <c r="G17" s="18" t="s">
        <v>74</v>
      </c>
      <c r="H17" s="5">
        <f t="shared" si="0"/>
        <v>24.984</v>
      </c>
      <c r="I17" s="5">
        <v>86.3</v>
      </c>
      <c r="J17" s="5">
        <f t="shared" si="1"/>
        <v>51.78</v>
      </c>
      <c r="K17" s="5">
        <f t="shared" si="2"/>
        <v>76.764</v>
      </c>
      <c r="L17" s="11">
        <v>1</v>
      </c>
    </row>
    <row r="18" s="14" customFormat="1" ht="30" customHeight="1" spans="1:12">
      <c r="A18" s="4">
        <v>16</v>
      </c>
      <c r="B18" s="18" t="s">
        <v>75</v>
      </c>
      <c r="C18" s="18" t="s">
        <v>76</v>
      </c>
      <c r="D18" s="18" t="s">
        <v>77</v>
      </c>
      <c r="E18" s="4" t="s">
        <v>73</v>
      </c>
      <c r="F18" s="4">
        <v>1</v>
      </c>
      <c r="G18" s="18" t="s">
        <v>78</v>
      </c>
      <c r="H18" s="5">
        <f t="shared" si="0"/>
        <v>24.532</v>
      </c>
      <c r="I18" s="5">
        <v>84.5</v>
      </c>
      <c r="J18" s="5">
        <f t="shared" si="1"/>
        <v>50.7</v>
      </c>
      <c r="K18" s="5">
        <f t="shared" si="2"/>
        <v>75.232</v>
      </c>
      <c r="L18" s="11">
        <v>1</v>
      </c>
    </row>
    <row r="19" s="14" customFormat="1" ht="30" customHeight="1" spans="1:12">
      <c r="A19" s="4">
        <v>17</v>
      </c>
      <c r="B19" s="18" t="s">
        <v>79</v>
      </c>
      <c r="C19" s="18" t="s">
        <v>80</v>
      </c>
      <c r="D19" s="18" t="s">
        <v>81</v>
      </c>
      <c r="E19" s="4" t="s">
        <v>73</v>
      </c>
      <c r="F19" s="4">
        <v>1</v>
      </c>
      <c r="G19" s="18" t="s">
        <v>82</v>
      </c>
      <c r="H19" s="5">
        <f t="shared" si="0"/>
        <v>25.364</v>
      </c>
      <c r="I19" s="5">
        <v>77.5</v>
      </c>
      <c r="J19" s="5">
        <f t="shared" si="1"/>
        <v>46.5</v>
      </c>
      <c r="K19" s="5">
        <f t="shared" si="2"/>
        <v>71.864</v>
      </c>
      <c r="L19" s="11">
        <v>1</v>
      </c>
    </row>
    <row r="20" s="14" customFormat="1" ht="30" customHeight="1" spans="1:12">
      <c r="A20" s="4">
        <v>18</v>
      </c>
      <c r="B20" s="18" t="s">
        <v>83</v>
      </c>
      <c r="C20" s="18" t="s">
        <v>84</v>
      </c>
      <c r="D20" s="18" t="s">
        <v>85</v>
      </c>
      <c r="E20" s="4" t="s">
        <v>86</v>
      </c>
      <c r="F20" s="4">
        <v>1</v>
      </c>
      <c r="G20" s="18" t="s">
        <v>87</v>
      </c>
      <c r="H20" s="5">
        <f t="shared" si="0"/>
        <v>26.544</v>
      </c>
      <c r="I20" s="5">
        <v>79</v>
      </c>
      <c r="J20" s="5">
        <f t="shared" si="1"/>
        <v>47.4</v>
      </c>
      <c r="K20" s="5">
        <f t="shared" si="2"/>
        <v>73.944</v>
      </c>
      <c r="L20" s="11">
        <v>1</v>
      </c>
    </row>
    <row r="21" s="14" customFormat="1" ht="30" customHeight="1" spans="1:12">
      <c r="A21" s="4">
        <v>19</v>
      </c>
      <c r="B21" s="18" t="s">
        <v>88</v>
      </c>
      <c r="C21" s="18" t="s">
        <v>89</v>
      </c>
      <c r="D21" s="18" t="s">
        <v>90</v>
      </c>
      <c r="E21" s="4" t="s">
        <v>86</v>
      </c>
      <c r="F21" s="4">
        <v>1</v>
      </c>
      <c r="G21" s="18" t="s">
        <v>91</v>
      </c>
      <c r="H21" s="5">
        <f t="shared" si="0"/>
        <v>25.128</v>
      </c>
      <c r="I21" s="5">
        <v>79.6</v>
      </c>
      <c r="J21" s="5">
        <f t="shared" si="1"/>
        <v>47.76</v>
      </c>
      <c r="K21" s="5">
        <f t="shared" si="2"/>
        <v>72.888</v>
      </c>
      <c r="L21" s="11">
        <v>1</v>
      </c>
    </row>
    <row r="22" s="14" customFormat="1" ht="30" customHeight="1" spans="1:12">
      <c r="A22" s="4">
        <v>20</v>
      </c>
      <c r="B22" s="18" t="s">
        <v>92</v>
      </c>
      <c r="C22" s="18" t="s">
        <v>93</v>
      </c>
      <c r="D22" s="18" t="s">
        <v>94</v>
      </c>
      <c r="E22" s="4" t="s">
        <v>86</v>
      </c>
      <c r="F22" s="4">
        <v>1</v>
      </c>
      <c r="G22" s="18" t="s">
        <v>95</v>
      </c>
      <c r="H22" s="5">
        <f t="shared" si="0"/>
        <v>24.128</v>
      </c>
      <c r="I22" s="5">
        <v>77</v>
      </c>
      <c r="J22" s="5">
        <f t="shared" si="1"/>
        <v>46.2</v>
      </c>
      <c r="K22" s="5">
        <f t="shared" si="2"/>
        <v>70.328</v>
      </c>
      <c r="L22" s="11">
        <v>1</v>
      </c>
    </row>
    <row r="23" s="14" customFormat="1" ht="30" customHeight="1" spans="1:12">
      <c r="A23" s="4">
        <v>21</v>
      </c>
      <c r="B23" s="18" t="s">
        <v>96</v>
      </c>
      <c r="C23" s="18" t="s">
        <v>97</v>
      </c>
      <c r="D23" s="18" t="s">
        <v>98</v>
      </c>
      <c r="E23" s="4" t="s">
        <v>86</v>
      </c>
      <c r="F23" s="4">
        <v>1</v>
      </c>
      <c r="G23" s="18" t="s">
        <v>99</v>
      </c>
      <c r="H23" s="5">
        <f t="shared" si="0"/>
        <v>24.252</v>
      </c>
      <c r="I23" s="5">
        <v>77.5</v>
      </c>
      <c r="J23" s="5">
        <f t="shared" si="1"/>
        <v>46.5</v>
      </c>
      <c r="K23" s="5">
        <f t="shared" si="2"/>
        <v>70.752</v>
      </c>
      <c r="L23" s="11">
        <v>1</v>
      </c>
    </row>
    <row r="24" s="14" customFormat="1" ht="30" customHeight="1" spans="1:12">
      <c r="A24" s="4">
        <v>22</v>
      </c>
      <c r="B24" s="18" t="s">
        <v>100</v>
      </c>
      <c r="C24" s="18" t="s">
        <v>101</v>
      </c>
      <c r="D24" s="18" t="s">
        <v>102</v>
      </c>
      <c r="E24" s="4" t="s">
        <v>86</v>
      </c>
      <c r="F24" s="4">
        <v>1</v>
      </c>
      <c r="G24" s="18" t="s">
        <v>103</v>
      </c>
      <c r="H24" s="5">
        <f t="shared" si="0"/>
        <v>24.66</v>
      </c>
      <c r="I24" s="5">
        <v>82.2</v>
      </c>
      <c r="J24" s="5">
        <f t="shared" si="1"/>
        <v>49.32</v>
      </c>
      <c r="K24" s="5">
        <f t="shared" si="2"/>
        <v>73.98</v>
      </c>
      <c r="L24" s="11">
        <v>1</v>
      </c>
    </row>
    <row r="25" s="14" customFormat="1" ht="30" customHeight="1" spans="1:12">
      <c r="A25" s="4">
        <v>23</v>
      </c>
      <c r="B25" s="18" t="s">
        <v>104</v>
      </c>
      <c r="C25" s="18" t="s">
        <v>105</v>
      </c>
      <c r="D25" s="18" t="s">
        <v>106</v>
      </c>
      <c r="E25" s="4" t="s">
        <v>86</v>
      </c>
      <c r="F25" s="4">
        <v>1</v>
      </c>
      <c r="G25" s="18" t="s">
        <v>107</v>
      </c>
      <c r="H25" s="5">
        <f t="shared" si="0"/>
        <v>24.12</v>
      </c>
      <c r="I25" s="5">
        <v>82.5</v>
      </c>
      <c r="J25" s="5">
        <f t="shared" si="1"/>
        <v>49.5</v>
      </c>
      <c r="K25" s="5">
        <f t="shared" si="2"/>
        <v>73.62</v>
      </c>
      <c r="L25" s="11">
        <v>1</v>
      </c>
    </row>
    <row r="26" s="14" customFormat="1" ht="30" customHeight="1" spans="1:12">
      <c r="A26" s="4">
        <v>24</v>
      </c>
      <c r="B26" s="18" t="s">
        <v>108</v>
      </c>
      <c r="C26" s="18" t="s">
        <v>109</v>
      </c>
      <c r="D26" s="18" t="s">
        <v>110</v>
      </c>
      <c r="E26" s="4" t="s">
        <v>86</v>
      </c>
      <c r="F26" s="4">
        <v>1</v>
      </c>
      <c r="G26" s="18" t="s">
        <v>111</v>
      </c>
      <c r="H26" s="5">
        <f t="shared" si="0"/>
        <v>27.14</v>
      </c>
      <c r="I26" s="5">
        <v>79.8</v>
      </c>
      <c r="J26" s="5">
        <f t="shared" si="1"/>
        <v>47.88</v>
      </c>
      <c r="K26" s="5">
        <f t="shared" si="2"/>
        <v>75.02</v>
      </c>
      <c r="L26" s="11">
        <v>1</v>
      </c>
    </row>
    <row r="27" s="14" customFormat="1" ht="30" customHeight="1" spans="1:12">
      <c r="A27" s="4">
        <v>25</v>
      </c>
      <c r="B27" s="18" t="s">
        <v>112</v>
      </c>
      <c r="C27" s="18" t="s">
        <v>113</v>
      </c>
      <c r="D27" s="18" t="s">
        <v>114</v>
      </c>
      <c r="E27" s="4" t="s">
        <v>86</v>
      </c>
      <c r="F27" s="4">
        <v>1</v>
      </c>
      <c r="G27" s="18" t="s">
        <v>115</v>
      </c>
      <c r="H27" s="5">
        <f t="shared" si="0"/>
        <v>24.5</v>
      </c>
      <c r="I27" s="5">
        <v>80.4</v>
      </c>
      <c r="J27" s="5">
        <f t="shared" si="1"/>
        <v>48.24</v>
      </c>
      <c r="K27" s="5">
        <f t="shared" si="2"/>
        <v>72.74</v>
      </c>
      <c r="L27" s="11">
        <v>1</v>
      </c>
    </row>
    <row r="28" s="14" customFormat="1" ht="30" customHeight="1" spans="1:12">
      <c r="A28" s="4">
        <v>26</v>
      </c>
      <c r="B28" s="18" t="s">
        <v>116</v>
      </c>
      <c r="C28" s="18" t="s">
        <v>117</v>
      </c>
      <c r="D28" s="18" t="s">
        <v>43</v>
      </c>
      <c r="E28" s="18" t="s">
        <v>118</v>
      </c>
      <c r="F28" s="4">
        <v>2</v>
      </c>
      <c r="G28" s="18" t="s">
        <v>119</v>
      </c>
      <c r="H28" s="5">
        <f t="shared" si="0"/>
        <v>33.7</v>
      </c>
      <c r="I28" s="5">
        <v>84.8</v>
      </c>
      <c r="J28" s="5">
        <f t="shared" si="1"/>
        <v>50.88</v>
      </c>
      <c r="K28" s="5">
        <f t="shared" si="2"/>
        <v>84.58</v>
      </c>
      <c r="L28" s="11">
        <v>1</v>
      </c>
    </row>
    <row r="29" s="14" customFormat="1" ht="30" customHeight="1" spans="1:12">
      <c r="A29" s="4">
        <v>27</v>
      </c>
      <c r="B29" s="18" t="s">
        <v>120</v>
      </c>
      <c r="C29" s="18" t="s">
        <v>121</v>
      </c>
      <c r="D29" s="18" t="s">
        <v>43</v>
      </c>
      <c r="E29" s="18" t="s">
        <v>118</v>
      </c>
      <c r="F29" s="4">
        <v>2</v>
      </c>
      <c r="G29" s="18" t="s">
        <v>122</v>
      </c>
      <c r="H29" s="5">
        <f t="shared" si="0"/>
        <v>29.044</v>
      </c>
      <c r="I29" s="5">
        <v>84</v>
      </c>
      <c r="J29" s="5">
        <f t="shared" si="1"/>
        <v>50.4</v>
      </c>
      <c r="K29" s="5">
        <f t="shared" si="2"/>
        <v>79.444</v>
      </c>
      <c r="L29" s="11">
        <v>2</v>
      </c>
    </row>
    <row r="30" s="14" customFormat="1" ht="30" customHeight="1" spans="1:12">
      <c r="A30" s="4">
        <v>28</v>
      </c>
      <c r="B30" s="18" t="s">
        <v>123</v>
      </c>
      <c r="C30" s="18" t="s">
        <v>124</v>
      </c>
      <c r="D30" s="18" t="s">
        <v>48</v>
      </c>
      <c r="E30" s="18" t="s">
        <v>118</v>
      </c>
      <c r="F30" s="4">
        <v>2</v>
      </c>
      <c r="G30" s="18" t="s">
        <v>69</v>
      </c>
      <c r="H30" s="5">
        <f t="shared" si="0"/>
        <v>34.036</v>
      </c>
      <c r="I30" s="5">
        <v>81.2</v>
      </c>
      <c r="J30" s="5">
        <f t="shared" si="1"/>
        <v>48.72</v>
      </c>
      <c r="K30" s="5">
        <f t="shared" si="2"/>
        <v>82.756</v>
      </c>
      <c r="L30" s="11">
        <v>1</v>
      </c>
    </row>
    <row r="31" s="14" customFormat="1" ht="30" customHeight="1" spans="1:12">
      <c r="A31" s="4">
        <v>29</v>
      </c>
      <c r="B31" s="18" t="s">
        <v>125</v>
      </c>
      <c r="C31" s="18" t="s">
        <v>126</v>
      </c>
      <c r="D31" s="18" t="s">
        <v>48</v>
      </c>
      <c r="E31" s="18" t="s">
        <v>118</v>
      </c>
      <c r="F31" s="4">
        <v>2</v>
      </c>
      <c r="G31" s="18" t="s">
        <v>127</v>
      </c>
      <c r="H31" s="5">
        <f t="shared" si="0"/>
        <v>27.028</v>
      </c>
      <c r="I31" s="5">
        <v>85.4</v>
      </c>
      <c r="J31" s="5">
        <f t="shared" si="1"/>
        <v>51.24</v>
      </c>
      <c r="K31" s="5">
        <f t="shared" si="2"/>
        <v>78.268</v>
      </c>
      <c r="L31" s="11">
        <v>2</v>
      </c>
    </row>
    <row r="32" s="14" customFormat="1" ht="30" customHeight="1" spans="1:12">
      <c r="A32" s="4">
        <v>30</v>
      </c>
      <c r="B32" s="18" t="s">
        <v>128</v>
      </c>
      <c r="C32" s="18" t="s">
        <v>129</v>
      </c>
      <c r="D32" s="18" t="s">
        <v>130</v>
      </c>
      <c r="E32" s="18" t="s">
        <v>118</v>
      </c>
      <c r="F32" s="4">
        <v>2</v>
      </c>
      <c r="G32" s="18" t="s">
        <v>131</v>
      </c>
      <c r="H32" s="5">
        <f t="shared" si="0"/>
        <v>33.236</v>
      </c>
      <c r="I32" s="5">
        <v>84.6</v>
      </c>
      <c r="J32" s="5">
        <f t="shared" si="1"/>
        <v>50.76</v>
      </c>
      <c r="K32" s="5">
        <f t="shared" si="2"/>
        <v>83.996</v>
      </c>
      <c r="L32" s="11">
        <v>1</v>
      </c>
    </row>
    <row r="33" s="14" customFormat="1" ht="30" customHeight="1" spans="1:12">
      <c r="A33" s="4">
        <v>31</v>
      </c>
      <c r="B33" s="18" t="s">
        <v>132</v>
      </c>
      <c r="C33" s="18" t="s">
        <v>133</v>
      </c>
      <c r="D33" s="18" t="s">
        <v>130</v>
      </c>
      <c r="E33" s="18" t="s">
        <v>118</v>
      </c>
      <c r="F33" s="4">
        <v>2</v>
      </c>
      <c r="G33" s="18" t="s">
        <v>134</v>
      </c>
      <c r="H33" s="5">
        <f t="shared" si="0"/>
        <v>26.264</v>
      </c>
      <c r="I33" s="5">
        <v>85.4</v>
      </c>
      <c r="J33" s="5">
        <f t="shared" si="1"/>
        <v>51.24</v>
      </c>
      <c r="K33" s="5">
        <f t="shared" si="2"/>
        <v>77.504</v>
      </c>
      <c r="L33" s="11">
        <v>2</v>
      </c>
    </row>
    <row r="34" s="14" customFormat="1" ht="30" customHeight="1" spans="1:12">
      <c r="A34" s="4">
        <v>32</v>
      </c>
      <c r="B34" s="18" t="s">
        <v>135</v>
      </c>
      <c r="C34" s="18" t="s">
        <v>136</v>
      </c>
      <c r="D34" s="18" t="s">
        <v>137</v>
      </c>
      <c r="E34" s="18" t="s">
        <v>118</v>
      </c>
      <c r="F34" s="4">
        <v>3</v>
      </c>
      <c r="G34" s="18" t="s">
        <v>69</v>
      </c>
      <c r="H34" s="5">
        <f t="shared" si="0"/>
        <v>34.036</v>
      </c>
      <c r="I34" s="5">
        <v>80.8</v>
      </c>
      <c r="J34" s="5">
        <f t="shared" si="1"/>
        <v>48.48</v>
      </c>
      <c r="K34" s="5">
        <f t="shared" si="2"/>
        <v>82.516</v>
      </c>
      <c r="L34" s="11">
        <v>1</v>
      </c>
    </row>
    <row r="35" s="14" customFormat="1" ht="30" customHeight="1" spans="1:12">
      <c r="A35" s="4">
        <v>33</v>
      </c>
      <c r="B35" s="18" t="s">
        <v>138</v>
      </c>
      <c r="C35" s="18" t="s">
        <v>139</v>
      </c>
      <c r="D35" s="18" t="s">
        <v>137</v>
      </c>
      <c r="E35" s="18" t="s">
        <v>118</v>
      </c>
      <c r="F35" s="4">
        <v>3</v>
      </c>
      <c r="G35" s="18" t="s">
        <v>140</v>
      </c>
      <c r="H35" s="5">
        <f t="shared" si="0"/>
        <v>27.06</v>
      </c>
      <c r="I35" s="5">
        <v>84.4</v>
      </c>
      <c r="J35" s="5">
        <f t="shared" si="1"/>
        <v>50.64</v>
      </c>
      <c r="K35" s="5">
        <f t="shared" si="2"/>
        <v>77.7</v>
      </c>
      <c r="L35" s="11">
        <v>2</v>
      </c>
    </row>
    <row r="36" s="14" customFormat="1" ht="30" customHeight="1" spans="1:12">
      <c r="A36" s="4">
        <v>34</v>
      </c>
      <c r="B36" s="18" t="s">
        <v>141</v>
      </c>
      <c r="C36" s="18" t="s">
        <v>142</v>
      </c>
      <c r="D36" s="18" t="s">
        <v>137</v>
      </c>
      <c r="E36" s="18" t="s">
        <v>118</v>
      </c>
      <c r="F36" s="4">
        <v>3</v>
      </c>
      <c r="G36" s="18" t="s">
        <v>143</v>
      </c>
      <c r="H36" s="5">
        <f t="shared" si="0"/>
        <v>24.888</v>
      </c>
      <c r="I36" s="5">
        <v>85</v>
      </c>
      <c r="J36" s="5">
        <f t="shared" si="1"/>
        <v>51</v>
      </c>
      <c r="K36" s="5">
        <f t="shared" si="2"/>
        <v>75.888</v>
      </c>
      <c r="L36" s="11">
        <v>3</v>
      </c>
    </row>
    <row r="37" s="14" customFormat="1" ht="30" customHeight="1" spans="1:12">
      <c r="A37" s="4">
        <v>35</v>
      </c>
      <c r="B37" s="18" t="s">
        <v>144</v>
      </c>
      <c r="C37" s="18" t="s">
        <v>145</v>
      </c>
      <c r="D37" s="18" t="s">
        <v>146</v>
      </c>
      <c r="E37" s="18" t="s">
        <v>118</v>
      </c>
      <c r="F37" s="4">
        <v>1</v>
      </c>
      <c r="G37" s="18" t="s">
        <v>147</v>
      </c>
      <c r="H37" s="5">
        <f t="shared" si="0"/>
        <v>24.388</v>
      </c>
      <c r="I37" s="5">
        <v>79.8</v>
      </c>
      <c r="J37" s="5">
        <f t="shared" si="1"/>
        <v>47.88</v>
      </c>
      <c r="K37" s="5">
        <f t="shared" si="2"/>
        <v>72.268</v>
      </c>
      <c r="L37" s="11">
        <v>1</v>
      </c>
    </row>
    <row r="38" s="14" customFormat="1" ht="30" customHeight="1" spans="1:12">
      <c r="A38" s="4">
        <v>36</v>
      </c>
      <c r="B38" s="18" t="s">
        <v>148</v>
      </c>
      <c r="C38" s="18" t="s">
        <v>149</v>
      </c>
      <c r="D38" s="18" t="s">
        <v>150</v>
      </c>
      <c r="E38" s="18" t="s">
        <v>118</v>
      </c>
      <c r="F38" s="4">
        <v>1</v>
      </c>
      <c r="G38" s="18" t="s">
        <v>151</v>
      </c>
      <c r="H38" s="5">
        <f t="shared" si="0"/>
        <v>26.36</v>
      </c>
      <c r="I38" s="5">
        <v>83.6</v>
      </c>
      <c r="J38" s="5">
        <f t="shared" si="1"/>
        <v>50.16</v>
      </c>
      <c r="K38" s="5">
        <f t="shared" si="2"/>
        <v>76.52</v>
      </c>
      <c r="L38" s="11">
        <v>1</v>
      </c>
    </row>
    <row r="39" s="14" customFormat="1" ht="30" customHeight="1" spans="1:12">
      <c r="A39" s="4">
        <v>37</v>
      </c>
      <c r="B39" s="18" t="s">
        <v>152</v>
      </c>
      <c r="C39" s="18" t="s">
        <v>153</v>
      </c>
      <c r="D39" s="18" t="s">
        <v>154</v>
      </c>
      <c r="E39" s="18" t="s">
        <v>118</v>
      </c>
      <c r="F39" s="4">
        <v>2</v>
      </c>
      <c r="G39" s="18" t="s">
        <v>155</v>
      </c>
      <c r="H39" s="5">
        <f t="shared" si="0"/>
        <v>26.436</v>
      </c>
      <c r="I39" s="5">
        <v>82.4</v>
      </c>
      <c r="J39" s="5">
        <f t="shared" si="1"/>
        <v>49.44</v>
      </c>
      <c r="K39" s="5">
        <f t="shared" si="2"/>
        <v>75.876</v>
      </c>
      <c r="L39" s="11">
        <v>1</v>
      </c>
    </row>
    <row r="40" s="14" customFormat="1" ht="30" customHeight="1" spans="1:12">
      <c r="A40" s="4">
        <v>38</v>
      </c>
      <c r="B40" s="18" t="s">
        <v>156</v>
      </c>
      <c r="C40" s="18" t="s">
        <v>157</v>
      </c>
      <c r="D40" s="18" t="s">
        <v>154</v>
      </c>
      <c r="E40" s="18" t="s">
        <v>118</v>
      </c>
      <c r="F40" s="4">
        <v>2</v>
      </c>
      <c r="G40" s="18" t="s">
        <v>158</v>
      </c>
      <c r="H40" s="5">
        <f t="shared" si="0"/>
        <v>25.948</v>
      </c>
      <c r="I40" s="5">
        <v>81.6</v>
      </c>
      <c r="J40" s="5">
        <f t="shared" si="1"/>
        <v>48.96</v>
      </c>
      <c r="K40" s="5">
        <f t="shared" si="2"/>
        <v>74.908</v>
      </c>
      <c r="L40" s="11">
        <v>2</v>
      </c>
    </row>
    <row r="41" s="14" customFormat="1" ht="30" customHeight="1" spans="1:12">
      <c r="A41" s="4">
        <v>39</v>
      </c>
      <c r="B41" s="18" t="s">
        <v>159</v>
      </c>
      <c r="C41" s="18" t="s">
        <v>160</v>
      </c>
      <c r="D41" s="18" t="s">
        <v>161</v>
      </c>
      <c r="E41" s="18" t="s">
        <v>118</v>
      </c>
      <c r="F41" s="4">
        <v>1</v>
      </c>
      <c r="G41" s="18" t="s">
        <v>162</v>
      </c>
      <c r="H41" s="5">
        <f t="shared" si="0"/>
        <v>35.064</v>
      </c>
      <c r="I41" s="5">
        <v>79.2</v>
      </c>
      <c r="J41" s="5">
        <f t="shared" si="1"/>
        <v>47.52</v>
      </c>
      <c r="K41" s="5">
        <f t="shared" si="2"/>
        <v>82.584</v>
      </c>
      <c r="L41" s="11">
        <v>1</v>
      </c>
    </row>
    <row r="42" s="14" customFormat="1" ht="29" customHeight="1" spans="1:12">
      <c r="A42" s="4">
        <v>40</v>
      </c>
      <c r="B42" s="18" t="s">
        <v>163</v>
      </c>
      <c r="C42" s="18" t="s">
        <v>164</v>
      </c>
      <c r="D42" s="18" t="s">
        <v>165</v>
      </c>
      <c r="E42" s="18" t="s">
        <v>118</v>
      </c>
      <c r="F42" s="4">
        <v>5</v>
      </c>
      <c r="G42" s="18" t="s">
        <v>166</v>
      </c>
      <c r="H42" s="5">
        <f t="shared" si="0"/>
        <v>25.408</v>
      </c>
      <c r="I42" s="5">
        <v>88</v>
      </c>
      <c r="J42" s="5">
        <f t="shared" si="1"/>
        <v>52.8</v>
      </c>
      <c r="K42" s="5">
        <f t="shared" si="2"/>
        <v>78.208</v>
      </c>
      <c r="L42" s="11">
        <v>1</v>
      </c>
    </row>
    <row r="43" s="14" customFormat="1" ht="30" customHeight="1" spans="1:12">
      <c r="A43" s="4">
        <v>41</v>
      </c>
      <c r="B43" s="18" t="s">
        <v>167</v>
      </c>
      <c r="C43" s="18" t="s">
        <v>168</v>
      </c>
      <c r="D43" s="18" t="s">
        <v>165</v>
      </c>
      <c r="E43" s="18" t="s">
        <v>118</v>
      </c>
      <c r="F43" s="4">
        <v>5</v>
      </c>
      <c r="G43" s="18" t="s">
        <v>169</v>
      </c>
      <c r="H43" s="5">
        <f t="shared" si="0"/>
        <v>25.668</v>
      </c>
      <c r="I43" s="5">
        <v>85</v>
      </c>
      <c r="J43" s="5">
        <f t="shared" si="1"/>
        <v>51</v>
      </c>
      <c r="K43" s="5">
        <f t="shared" si="2"/>
        <v>76.668</v>
      </c>
      <c r="L43" s="11">
        <v>2</v>
      </c>
    </row>
    <row r="44" s="14" customFormat="1" ht="30" customHeight="1" spans="1:12">
      <c r="A44" s="4">
        <v>42</v>
      </c>
      <c r="B44" s="18" t="s">
        <v>170</v>
      </c>
      <c r="C44" s="18" t="s">
        <v>171</v>
      </c>
      <c r="D44" s="18" t="s">
        <v>165</v>
      </c>
      <c r="E44" s="18" t="s">
        <v>118</v>
      </c>
      <c r="F44" s="4">
        <v>5</v>
      </c>
      <c r="G44" s="18" t="s">
        <v>172</v>
      </c>
      <c r="H44" s="5">
        <f t="shared" si="0"/>
        <v>26.944</v>
      </c>
      <c r="I44" s="5">
        <v>82.6</v>
      </c>
      <c r="J44" s="5">
        <f t="shared" si="1"/>
        <v>49.56</v>
      </c>
      <c r="K44" s="5">
        <f t="shared" si="2"/>
        <v>76.504</v>
      </c>
      <c r="L44" s="11">
        <v>3</v>
      </c>
    </row>
    <row r="45" s="14" customFormat="1" ht="30" customHeight="1" spans="1:12">
      <c r="A45" s="4">
        <v>43</v>
      </c>
      <c r="B45" s="18" t="s">
        <v>173</v>
      </c>
      <c r="C45" s="18" t="s">
        <v>174</v>
      </c>
      <c r="D45" s="18" t="s">
        <v>165</v>
      </c>
      <c r="E45" s="18" t="s">
        <v>118</v>
      </c>
      <c r="F45" s="4">
        <v>5</v>
      </c>
      <c r="G45" s="18" t="s">
        <v>175</v>
      </c>
      <c r="H45" s="5">
        <f t="shared" si="0"/>
        <v>24.964</v>
      </c>
      <c r="I45" s="5">
        <v>84.8</v>
      </c>
      <c r="J45" s="5">
        <f t="shared" si="1"/>
        <v>50.88</v>
      </c>
      <c r="K45" s="5">
        <f t="shared" si="2"/>
        <v>75.844</v>
      </c>
      <c r="L45" s="11">
        <v>4</v>
      </c>
    </row>
    <row r="46" s="14" customFormat="1" ht="30" customHeight="1" spans="1:12">
      <c r="A46" s="4">
        <v>44</v>
      </c>
      <c r="B46" s="18" t="s">
        <v>176</v>
      </c>
      <c r="C46" s="18" t="s">
        <v>177</v>
      </c>
      <c r="D46" s="18" t="s">
        <v>165</v>
      </c>
      <c r="E46" s="18" t="s">
        <v>118</v>
      </c>
      <c r="F46" s="4">
        <v>5</v>
      </c>
      <c r="G46" s="18" t="s">
        <v>178</v>
      </c>
      <c r="H46" s="5">
        <f t="shared" si="0"/>
        <v>25.376</v>
      </c>
      <c r="I46" s="5">
        <v>82.6</v>
      </c>
      <c r="J46" s="5">
        <f t="shared" si="1"/>
        <v>49.56</v>
      </c>
      <c r="K46" s="5">
        <f t="shared" si="2"/>
        <v>74.936</v>
      </c>
      <c r="L46" s="11">
        <v>5</v>
      </c>
    </row>
    <row r="47" s="14" customFormat="1" ht="30" customHeight="1" spans="1:12">
      <c r="A47" s="4">
        <v>45</v>
      </c>
      <c r="B47" s="18" t="s">
        <v>179</v>
      </c>
      <c r="C47" s="18" t="s">
        <v>180</v>
      </c>
      <c r="D47" s="18" t="s">
        <v>181</v>
      </c>
      <c r="E47" s="18" t="s">
        <v>118</v>
      </c>
      <c r="F47" s="4">
        <v>2</v>
      </c>
      <c r="G47" s="18" t="s">
        <v>155</v>
      </c>
      <c r="H47" s="5">
        <f t="shared" si="0"/>
        <v>26.436</v>
      </c>
      <c r="I47" s="5">
        <v>81.4</v>
      </c>
      <c r="J47" s="5">
        <f t="shared" si="1"/>
        <v>48.84</v>
      </c>
      <c r="K47" s="5">
        <f t="shared" si="2"/>
        <v>75.276</v>
      </c>
      <c r="L47" s="11">
        <v>1</v>
      </c>
    </row>
    <row r="48" s="14" customFormat="1" ht="30" customHeight="1" spans="1:12">
      <c r="A48" s="4">
        <v>46</v>
      </c>
      <c r="B48" s="18" t="s">
        <v>182</v>
      </c>
      <c r="C48" s="18" t="s">
        <v>183</v>
      </c>
      <c r="D48" s="18" t="s">
        <v>85</v>
      </c>
      <c r="E48" s="18" t="s">
        <v>118</v>
      </c>
      <c r="F48" s="4">
        <v>2</v>
      </c>
      <c r="G48" s="18" t="s">
        <v>184</v>
      </c>
      <c r="H48" s="5">
        <f t="shared" si="0"/>
        <v>26.34</v>
      </c>
      <c r="I48" s="5">
        <v>85.4</v>
      </c>
      <c r="J48" s="5">
        <f t="shared" si="1"/>
        <v>51.24</v>
      </c>
      <c r="K48" s="5">
        <f t="shared" si="2"/>
        <v>77.58</v>
      </c>
      <c r="L48" s="11">
        <v>1</v>
      </c>
    </row>
    <row r="49" s="14" customFormat="1" ht="30" customHeight="1" spans="1:12">
      <c r="A49" s="4">
        <v>47</v>
      </c>
      <c r="B49" s="18" t="s">
        <v>185</v>
      </c>
      <c r="C49" s="18" t="s">
        <v>186</v>
      </c>
      <c r="D49" s="18" t="s">
        <v>85</v>
      </c>
      <c r="E49" s="18" t="s">
        <v>118</v>
      </c>
      <c r="F49" s="4">
        <v>2</v>
      </c>
      <c r="G49" s="18" t="s">
        <v>187</v>
      </c>
      <c r="H49" s="5">
        <f t="shared" si="0"/>
        <v>26.912</v>
      </c>
      <c r="I49" s="5">
        <v>82.2</v>
      </c>
      <c r="J49" s="5">
        <f t="shared" si="1"/>
        <v>49.32</v>
      </c>
      <c r="K49" s="5">
        <f t="shared" si="2"/>
        <v>76.232</v>
      </c>
      <c r="L49" s="11">
        <v>2</v>
      </c>
    </row>
    <row r="50" s="14" customFormat="1" ht="30" customHeight="1" spans="1:12">
      <c r="A50" s="4">
        <v>48</v>
      </c>
      <c r="B50" s="18" t="s">
        <v>188</v>
      </c>
      <c r="C50" s="18" t="s">
        <v>189</v>
      </c>
      <c r="D50" s="18" t="s">
        <v>90</v>
      </c>
      <c r="E50" s="18" t="s">
        <v>118</v>
      </c>
      <c r="F50" s="4">
        <v>1</v>
      </c>
      <c r="G50" s="18" t="s">
        <v>190</v>
      </c>
      <c r="H50" s="5">
        <f t="shared" si="0"/>
        <v>34.848</v>
      </c>
      <c r="I50" s="5">
        <v>81</v>
      </c>
      <c r="J50" s="5">
        <f t="shared" si="1"/>
        <v>48.6</v>
      </c>
      <c r="K50" s="5">
        <f t="shared" si="2"/>
        <v>83.448</v>
      </c>
      <c r="L50" s="11">
        <v>1</v>
      </c>
    </row>
    <row r="51" s="14" customFormat="1" ht="30" customHeight="1" spans="1:12">
      <c r="A51" s="4">
        <v>49</v>
      </c>
      <c r="B51" s="18" t="s">
        <v>191</v>
      </c>
      <c r="C51" s="18" t="s">
        <v>192</v>
      </c>
      <c r="D51" s="18" t="s">
        <v>193</v>
      </c>
      <c r="E51" s="18" t="s">
        <v>118</v>
      </c>
      <c r="F51" s="4">
        <v>1</v>
      </c>
      <c r="G51" s="18" t="s">
        <v>194</v>
      </c>
      <c r="H51" s="5">
        <f t="shared" si="0"/>
        <v>24.096</v>
      </c>
      <c r="I51" s="5">
        <v>81.8</v>
      </c>
      <c r="J51" s="5">
        <f t="shared" si="1"/>
        <v>49.08</v>
      </c>
      <c r="K51" s="5">
        <f t="shared" si="2"/>
        <v>73.176</v>
      </c>
      <c r="L51" s="11">
        <v>1</v>
      </c>
    </row>
    <row r="52" s="14" customFormat="1" ht="30" customHeight="1" spans="1:12">
      <c r="A52" s="4">
        <v>50</v>
      </c>
      <c r="B52" s="18" t="s">
        <v>195</v>
      </c>
      <c r="C52" s="18" t="s">
        <v>196</v>
      </c>
      <c r="D52" s="18" t="s">
        <v>94</v>
      </c>
      <c r="E52" s="18" t="s">
        <v>118</v>
      </c>
      <c r="F52" s="4">
        <v>1</v>
      </c>
      <c r="G52" s="18" t="s">
        <v>197</v>
      </c>
      <c r="H52" s="5">
        <f t="shared" si="0"/>
        <v>34.08</v>
      </c>
      <c r="I52" s="5">
        <v>82.8</v>
      </c>
      <c r="J52" s="5">
        <f t="shared" si="1"/>
        <v>49.68</v>
      </c>
      <c r="K52" s="5">
        <f t="shared" si="2"/>
        <v>83.76</v>
      </c>
      <c r="L52" s="11">
        <v>1</v>
      </c>
    </row>
    <row r="53" s="14" customFormat="1" ht="30" customHeight="1" spans="1:12">
      <c r="A53" s="4">
        <v>51</v>
      </c>
      <c r="B53" s="18" t="s">
        <v>198</v>
      </c>
      <c r="C53" s="18" t="s">
        <v>199</v>
      </c>
      <c r="D53" s="18" t="s">
        <v>52</v>
      </c>
      <c r="E53" s="18" t="s">
        <v>118</v>
      </c>
      <c r="F53" s="4">
        <v>1</v>
      </c>
      <c r="G53" s="18" t="s">
        <v>200</v>
      </c>
      <c r="H53" s="5">
        <f t="shared" si="0"/>
        <v>25.096</v>
      </c>
      <c r="I53" s="5">
        <v>80.6</v>
      </c>
      <c r="J53" s="5">
        <f t="shared" si="1"/>
        <v>48.36</v>
      </c>
      <c r="K53" s="5">
        <f t="shared" si="2"/>
        <v>73.456</v>
      </c>
      <c r="L53" s="11">
        <v>1</v>
      </c>
    </row>
    <row r="54" s="14" customFormat="1" ht="30" customHeight="1" spans="1:12">
      <c r="A54" s="4">
        <v>52</v>
      </c>
      <c r="B54" s="18" t="s">
        <v>201</v>
      </c>
      <c r="C54" s="18" t="s">
        <v>202</v>
      </c>
      <c r="D54" s="18" t="s">
        <v>98</v>
      </c>
      <c r="E54" s="18" t="s">
        <v>118</v>
      </c>
      <c r="F54" s="4">
        <v>1</v>
      </c>
      <c r="G54" s="18" t="s">
        <v>203</v>
      </c>
      <c r="H54" s="5">
        <f t="shared" si="0"/>
        <v>27.832</v>
      </c>
      <c r="I54" s="5">
        <v>82.2</v>
      </c>
      <c r="J54" s="5">
        <f t="shared" si="1"/>
        <v>49.32</v>
      </c>
      <c r="K54" s="5">
        <f t="shared" si="2"/>
        <v>77.152</v>
      </c>
      <c r="L54" s="11">
        <v>1</v>
      </c>
    </row>
    <row r="55" s="14" customFormat="1" ht="30" customHeight="1" spans="1:12">
      <c r="A55" s="4">
        <v>53</v>
      </c>
      <c r="B55" s="18" t="s">
        <v>204</v>
      </c>
      <c r="C55" s="18" t="s">
        <v>205</v>
      </c>
      <c r="D55" s="18" t="s">
        <v>206</v>
      </c>
      <c r="E55" s="18" t="s">
        <v>118</v>
      </c>
      <c r="F55" s="4">
        <v>2</v>
      </c>
      <c r="G55" s="18" t="s">
        <v>207</v>
      </c>
      <c r="H55" s="5">
        <f t="shared" si="0"/>
        <v>25.828</v>
      </c>
      <c r="I55" s="5">
        <v>87</v>
      </c>
      <c r="J55" s="5">
        <f t="shared" si="1"/>
        <v>52.2</v>
      </c>
      <c r="K55" s="5">
        <f t="shared" si="2"/>
        <v>78.028</v>
      </c>
      <c r="L55" s="11">
        <v>1</v>
      </c>
    </row>
    <row r="56" s="14" customFormat="1" ht="30" customHeight="1" spans="1:12">
      <c r="A56" s="4">
        <v>54</v>
      </c>
      <c r="B56" s="18" t="s">
        <v>208</v>
      </c>
      <c r="C56" s="18" t="s">
        <v>209</v>
      </c>
      <c r="D56" s="18" t="s">
        <v>206</v>
      </c>
      <c r="E56" s="18" t="s">
        <v>118</v>
      </c>
      <c r="F56" s="4">
        <v>2</v>
      </c>
      <c r="G56" s="18" t="s">
        <v>210</v>
      </c>
      <c r="H56" s="5">
        <f t="shared" si="0"/>
        <v>27.032</v>
      </c>
      <c r="I56" s="5">
        <v>82.8</v>
      </c>
      <c r="J56" s="5">
        <f t="shared" si="1"/>
        <v>49.68</v>
      </c>
      <c r="K56" s="5">
        <f t="shared" si="2"/>
        <v>76.712</v>
      </c>
      <c r="L56" s="11">
        <v>2</v>
      </c>
    </row>
    <row r="57" s="14" customFormat="1" ht="30" customHeight="1" spans="1:12">
      <c r="A57" s="4">
        <v>55</v>
      </c>
      <c r="B57" s="18" t="s">
        <v>211</v>
      </c>
      <c r="C57" s="18" t="s">
        <v>212</v>
      </c>
      <c r="D57" s="18" t="s">
        <v>102</v>
      </c>
      <c r="E57" s="18" t="s">
        <v>118</v>
      </c>
      <c r="F57" s="4">
        <v>2</v>
      </c>
      <c r="G57" s="18" t="s">
        <v>213</v>
      </c>
      <c r="H57" s="5">
        <f t="shared" si="0"/>
        <v>25.3</v>
      </c>
      <c r="I57" s="5">
        <v>83.2</v>
      </c>
      <c r="J57" s="5">
        <f t="shared" si="1"/>
        <v>49.92</v>
      </c>
      <c r="K57" s="5">
        <f t="shared" si="2"/>
        <v>75.22</v>
      </c>
      <c r="L57" s="11">
        <v>1</v>
      </c>
    </row>
  </sheetData>
  <autoFilter ref="A2:L57">
    <extLst/>
  </autoFilter>
  <mergeCells count="1">
    <mergeCell ref="A1:L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topLeftCell="A22" workbookViewId="0">
      <selection activeCell="P3" sqref="P3"/>
    </sheetView>
  </sheetViews>
  <sheetFormatPr defaultColWidth="9" defaultRowHeight="13.5"/>
  <sheetData>
    <row r="1" s="10" customFormat="1" ht="50" customHeight="1" spans="1:12">
      <c r="A1" s="1" t="s">
        <v>214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="10" customFormat="1" ht="50" customHeight="1" spans="1:12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2" t="s">
        <v>6</v>
      </c>
      <c r="G2" s="17" t="s">
        <v>7</v>
      </c>
      <c r="H2" s="3" t="s">
        <v>8</v>
      </c>
      <c r="I2" s="7" t="s">
        <v>9</v>
      </c>
      <c r="J2" s="7" t="s">
        <v>10</v>
      </c>
      <c r="K2" s="7" t="s">
        <v>11</v>
      </c>
      <c r="L2" s="8" t="s">
        <v>12</v>
      </c>
    </row>
    <row r="3" ht="40.5" spans="1:12">
      <c r="A3" s="4">
        <v>1</v>
      </c>
      <c r="B3" s="18" t="s">
        <v>215</v>
      </c>
      <c r="C3" s="18" t="s">
        <v>216</v>
      </c>
      <c r="D3" s="18" t="s">
        <v>56</v>
      </c>
      <c r="E3" s="18" t="s">
        <v>118</v>
      </c>
      <c r="F3" s="4">
        <v>1</v>
      </c>
      <c r="G3" s="18" t="s">
        <v>197</v>
      </c>
      <c r="H3" s="5">
        <f t="shared" ref="H3:H57" si="0">G3*0.4</f>
        <v>34.08</v>
      </c>
      <c r="I3" s="5">
        <v>82.8</v>
      </c>
      <c r="J3" s="5">
        <f t="shared" ref="J3:J57" si="1">I3*0.6</f>
        <v>49.68</v>
      </c>
      <c r="K3" s="5">
        <f t="shared" ref="K3:K57" si="2">H3+J3</f>
        <v>83.76</v>
      </c>
      <c r="L3" s="11">
        <v>1</v>
      </c>
    </row>
    <row r="4" ht="40.5" spans="1:12">
      <c r="A4" s="4">
        <v>2</v>
      </c>
      <c r="B4" s="18" t="s">
        <v>217</v>
      </c>
      <c r="C4" s="18" t="s">
        <v>218</v>
      </c>
      <c r="D4" s="18" t="s">
        <v>219</v>
      </c>
      <c r="E4" s="18" t="s">
        <v>118</v>
      </c>
      <c r="F4" s="4">
        <v>1</v>
      </c>
      <c r="G4" s="18" t="s">
        <v>220</v>
      </c>
      <c r="H4" s="5">
        <f t="shared" si="0"/>
        <v>24.392</v>
      </c>
      <c r="I4" s="5">
        <v>86</v>
      </c>
      <c r="J4" s="5">
        <f t="shared" si="1"/>
        <v>51.6</v>
      </c>
      <c r="K4" s="5">
        <f t="shared" si="2"/>
        <v>75.992</v>
      </c>
      <c r="L4" s="11">
        <v>1</v>
      </c>
    </row>
    <row r="5" ht="67.5" spans="1:12">
      <c r="A5" s="4">
        <v>3</v>
      </c>
      <c r="B5" s="18" t="s">
        <v>221</v>
      </c>
      <c r="C5" s="18" t="s">
        <v>222</v>
      </c>
      <c r="D5" s="18" t="s">
        <v>223</v>
      </c>
      <c r="E5" s="18" t="s">
        <v>118</v>
      </c>
      <c r="F5" s="4">
        <v>1</v>
      </c>
      <c r="G5" s="18" t="s">
        <v>224</v>
      </c>
      <c r="H5" s="5">
        <f t="shared" si="0"/>
        <v>24.076</v>
      </c>
      <c r="I5" s="5">
        <v>85.6</v>
      </c>
      <c r="J5" s="5">
        <f t="shared" si="1"/>
        <v>51.36</v>
      </c>
      <c r="K5" s="5">
        <f t="shared" si="2"/>
        <v>75.436</v>
      </c>
      <c r="L5" s="11">
        <v>1</v>
      </c>
    </row>
    <row r="6" ht="40.5" spans="1:12">
      <c r="A6" s="4">
        <v>4</v>
      </c>
      <c r="B6" s="18" t="s">
        <v>225</v>
      </c>
      <c r="C6" s="18" t="s">
        <v>226</v>
      </c>
      <c r="D6" s="18" t="s">
        <v>106</v>
      </c>
      <c r="E6" s="18" t="s">
        <v>118</v>
      </c>
      <c r="F6" s="4">
        <v>1</v>
      </c>
      <c r="G6" s="18" t="s">
        <v>227</v>
      </c>
      <c r="H6" s="5">
        <f t="shared" si="0"/>
        <v>25.472</v>
      </c>
      <c r="I6" s="5">
        <v>80.4</v>
      </c>
      <c r="J6" s="5">
        <f t="shared" si="1"/>
        <v>48.24</v>
      </c>
      <c r="K6" s="5">
        <f t="shared" si="2"/>
        <v>73.712</v>
      </c>
      <c r="L6" s="11">
        <v>1</v>
      </c>
    </row>
    <row r="7" ht="40.5" spans="1:12">
      <c r="A7" s="4">
        <v>5</v>
      </c>
      <c r="B7" s="18" t="s">
        <v>228</v>
      </c>
      <c r="C7" s="18" t="s">
        <v>229</v>
      </c>
      <c r="D7" s="18" t="s">
        <v>230</v>
      </c>
      <c r="E7" s="18" t="s">
        <v>118</v>
      </c>
      <c r="F7" s="4">
        <v>1</v>
      </c>
      <c r="G7" s="18" t="s">
        <v>231</v>
      </c>
      <c r="H7" s="5">
        <f t="shared" si="0"/>
        <v>25.872</v>
      </c>
      <c r="I7" s="5">
        <v>82.8</v>
      </c>
      <c r="J7" s="5">
        <f t="shared" si="1"/>
        <v>49.68</v>
      </c>
      <c r="K7" s="5">
        <f t="shared" si="2"/>
        <v>75.552</v>
      </c>
      <c r="L7" s="11">
        <v>1</v>
      </c>
    </row>
    <row r="8" ht="67.5" spans="1:12">
      <c r="A8" s="4">
        <v>6</v>
      </c>
      <c r="B8" s="18" t="s">
        <v>232</v>
      </c>
      <c r="C8" s="18" t="s">
        <v>233</v>
      </c>
      <c r="D8" s="18" t="s">
        <v>114</v>
      </c>
      <c r="E8" s="18" t="s">
        <v>118</v>
      </c>
      <c r="F8" s="4">
        <v>1</v>
      </c>
      <c r="G8" s="18" t="s">
        <v>61</v>
      </c>
      <c r="H8" s="5">
        <f t="shared" si="0"/>
        <v>25.644</v>
      </c>
      <c r="I8" s="5">
        <v>87.2</v>
      </c>
      <c r="J8" s="5">
        <f t="shared" si="1"/>
        <v>52.32</v>
      </c>
      <c r="K8" s="5">
        <f t="shared" si="2"/>
        <v>77.964</v>
      </c>
      <c r="L8" s="11">
        <v>1</v>
      </c>
    </row>
    <row r="9" ht="27" spans="1:12">
      <c r="A9" s="4">
        <v>7</v>
      </c>
      <c r="B9" s="18" t="s">
        <v>234</v>
      </c>
      <c r="C9" s="18" t="s">
        <v>235</v>
      </c>
      <c r="D9" s="18" t="s">
        <v>236</v>
      </c>
      <c r="E9" s="18" t="s">
        <v>118</v>
      </c>
      <c r="F9" s="4">
        <v>2</v>
      </c>
      <c r="G9" s="18" t="s">
        <v>237</v>
      </c>
      <c r="H9" s="5">
        <f t="shared" si="0"/>
        <v>25.844</v>
      </c>
      <c r="I9" s="5">
        <v>86.2</v>
      </c>
      <c r="J9" s="5">
        <f t="shared" si="1"/>
        <v>51.72</v>
      </c>
      <c r="K9" s="5">
        <f t="shared" si="2"/>
        <v>77.564</v>
      </c>
      <c r="L9" s="11">
        <v>1</v>
      </c>
    </row>
    <row r="10" ht="27" spans="1:12">
      <c r="A10" s="4">
        <v>8</v>
      </c>
      <c r="B10" s="18" t="s">
        <v>238</v>
      </c>
      <c r="C10" s="18" t="s">
        <v>239</v>
      </c>
      <c r="D10" s="18" t="s">
        <v>236</v>
      </c>
      <c r="E10" s="18" t="s">
        <v>118</v>
      </c>
      <c r="F10" s="4">
        <v>2</v>
      </c>
      <c r="G10" s="18" t="s">
        <v>240</v>
      </c>
      <c r="H10" s="5">
        <f t="shared" si="0"/>
        <v>24.684</v>
      </c>
      <c r="I10" s="5">
        <v>83.8</v>
      </c>
      <c r="J10" s="5">
        <f t="shared" si="1"/>
        <v>50.28</v>
      </c>
      <c r="K10" s="5">
        <f t="shared" si="2"/>
        <v>74.964</v>
      </c>
      <c r="L10" s="11">
        <v>2</v>
      </c>
    </row>
    <row r="11" ht="67.5" spans="1:12">
      <c r="A11" s="4">
        <v>9</v>
      </c>
      <c r="B11" s="18" t="s">
        <v>241</v>
      </c>
      <c r="C11" s="18" t="s">
        <v>242</v>
      </c>
      <c r="D11" s="18" t="s">
        <v>60</v>
      </c>
      <c r="E11" s="18" t="s">
        <v>118</v>
      </c>
      <c r="F11" s="4">
        <v>2</v>
      </c>
      <c r="G11" s="18" t="s">
        <v>243</v>
      </c>
      <c r="H11" s="5">
        <f t="shared" si="0"/>
        <v>27.528</v>
      </c>
      <c r="I11" s="5">
        <v>84.4</v>
      </c>
      <c r="J11" s="5">
        <f t="shared" si="1"/>
        <v>50.64</v>
      </c>
      <c r="K11" s="5">
        <f t="shared" si="2"/>
        <v>78.168</v>
      </c>
      <c r="L11" s="11">
        <v>1</v>
      </c>
    </row>
    <row r="12" ht="40.5" spans="1:12">
      <c r="A12" s="4">
        <v>10</v>
      </c>
      <c r="B12" s="18" t="s">
        <v>244</v>
      </c>
      <c r="C12" s="18" t="s">
        <v>245</v>
      </c>
      <c r="D12" s="18" t="s">
        <v>20</v>
      </c>
      <c r="E12" s="18" t="s">
        <v>246</v>
      </c>
      <c r="F12" s="4">
        <v>2</v>
      </c>
      <c r="G12" s="18" t="s">
        <v>53</v>
      </c>
      <c r="H12" s="5">
        <f t="shared" si="0"/>
        <v>25.7</v>
      </c>
      <c r="I12" s="5">
        <v>87.8</v>
      </c>
      <c r="J12" s="5">
        <f t="shared" si="1"/>
        <v>52.68</v>
      </c>
      <c r="K12" s="5">
        <f t="shared" si="2"/>
        <v>78.38</v>
      </c>
      <c r="L12" s="11">
        <v>2</v>
      </c>
    </row>
    <row r="13" ht="40.5" spans="1:12">
      <c r="A13" s="4">
        <v>11</v>
      </c>
      <c r="B13" s="18" t="s">
        <v>247</v>
      </c>
      <c r="C13" s="18" t="s">
        <v>248</v>
      </c>
      <c r="D13" s="18" t="s">
        <v>20</v>
      </c>
      <c r="E13" s="18" t="s">
        <v>246</v>
      </c>
      <c r="F13" s="4">
        <v>2</v>
      </c>
      <c r="G13" s="18" t="s">
        <v>249</v>
      </c>
      <c r="H13" s="5">
        <f t="shared" si="0"/>
        <v>25.732</v>
      </c>
      <c r="I13" s="5">
        <v>81.8</v>
      </c>
      <c r="J13" s="5">
        <f t="shared" si="1"/>
        <v>49.08</v>
      </c>
      <c r="K13" s="5">
        <f t="shared" si="2"/>
        <v>74.812</v>
      </c>
      <c r="L13" s="11">
        <v>3</v>
      </c>
    </row>
    <row r="14" ht="40.5" spans="1:12">
      <c r="A14" s="4">
        <v>12</v>
      </c>
      <c r="B14" s="18" t="s">
        <v>250</v>
      </c>
      <c r="C14" s="18" t="s">
        <v>251</v>
      </c>
      <c r="D14" s="18" t="s">
        <v>20</v>
      </c>
      <c r="E14" s="18" t="s">
        <v>252</v>
      </c>
      <c r="F14" s="4">
        <v>1</v>
      </c>
      <c r="G14" s="18" t="s">
        <v>253</v>
      </c>
      <c r="H14" s="5">
        <f t="shared" si="0"/>
        <v>35.4</v>
      </c>
      <c r="I14" s="5">
        <v>81.8</v>
      </c>
      <c r="J14" s="5">
        <f t="shared" si="1"/>
        <v>49.08</v>
      </c>
      <c r="K14" s="5">
        <f t="shared" si="2"/>
        <v>84.48</v>
      </c>
      <c r="L14" s="11">
        <v>1</v>
      </c>
    </row>
    <row r="15" ht="40.5" spans="1:12">
      <c r="A15" s="4">
        <v>13</v>
      </c>
      <c r="B15" s="18" t="s">
        <v>254</v>
      </c>
      <c r="C15" s="18" t="s">
        <v>255</v>
      </c>
      <c r="D15" s="18" t="s">
        <v>20</v>
      </c>
      <c r="E15" s="18" t="s">
        <v>256</v>
      </c>
      <c r="F15" s="4">
        <v>2</v>
      </c>
      <c r="G15" s="18" t="s">
        <v>257</v>
      </c>
      <c r="H15" s="5">
        <f t="shared" si="0"/>
        <v>34.004</v>
      </c>
      <c r="I15" s="5">
        <v>75.4</v>
      </c>
      <c r="J15" s="5">
        <f t="shared" si="1"/>
        <v>45.24</v>
      </c>
      <c r="K15" s="5">
        <f t="shared" si="2"/>
        <v>79.244</v>
      </c>
      <c r="L15" s="11">
        <v>1</v>
      </c>
    </row>
    <row r="16" ht="40.5" spans="1:12">
      <c r="A16" s="4">
        <v>14</v>
      </c>
      <c r="B16" s="18" t="s">
        <v>258</v>
      </c>
      <c r="C16" s="18" t="s">
        <v>259</v>
      </c>
      <c r="D16" s="18" t="s">
        <v>20</v>
      </c>
      <c r="E16" s="18" t="s">
        <v>256</v>
      </c>
      <c r="F16" s="4">
        <v>2</v>
      </c>
      <c r="G16" s="18" t="s">
        <v>260</v>
      </c>
      <c r="H16" s="5">
        <f t="shared" si="0"/>
        <v>28.428</v>
      </c>
      <c r="I16" s="5">
        <v>81.4</v>
      </c>
      <c r="J16" s="5">
        <f t="shared" si="1"/>
        <v>48.84</v>
      </c>
      <c r="K16" s="5">
        <f t="shared" si="2"/>
        <v>77.268</v>
      </c>
      <c r="L16" s="11">
        <v>2</v>
      </c>
    </row>
    <row r="17" ht="40.5" spans="1:12">
      <c r="A17" s="4">
        <v>15</v>
      </c>
      <c r="B17" s="18" t="s">
        <v>261</v>
      </c>
      <c r="C17" s="18" t="s">
        <v>262</v>
      </c>
      <c r="D17" s="18" t="s">
        <v>20</v>
      </c>
      <c r="E17" s="18" t="s">
        <v>263</v>
      </c>
      <c r="F17" s="4">
        <v>1</v>
      </c>
      <c r="G17" s="18" t="s">
        <v>264</v>
      </c>
      <c r="H17" s="5">
        <f t="shared" si="0"/>
        <v>25.744</v>
      </c>
      <c r="I17" s="5">
        <v>79.8</v>
      </c>
      <c r="J17" s="5">
        <f t="shared" si="1"/>
        <v>47.88</v>
      </c>
      <c r="K17" s="5">
        <f t="shared" si="2"/>
        <v>73.624</v>
      </c>
      <c r="L17" s="11">
        <v>1</v>
      </c>
    </row>
    <row r="18" ht="27" spans="1:12">
      <c r="A18" s="4">
        <v>16</v>
      </c>
      <c r="B18" s="18" t="s">
        <v>265</v>
      </c>
      <c r="C18" s="18" t="s">
        <v>266</v>
      </c>
      <c r="D18" s="18" t="s">
        <v>15</v>
      </c>
      <c r="E18" s="4" t="s">
        <v>267</v>
      </c>
      <c r="F18" s="4">
        <v>1</v>
      </c>
      <c r="G18" s="18" t="s">
        <v>268</v>
      </c>
      <c r="H18" s="5">
        <f t="shared" si="0"/>
        <v>29.1</v>
      </c>
      <c r="I18" s="5">
        <v>85.6</v>
      </c>
      <c r="J18" s="5">
        <f t="shared" si="1"/>
        <v>51.36</v>
      </c>
      <c r="K18" s="5">
        <f t="shared" si="2"/>
        <v>80.46</v>
      </c>
      <c r="L18" s="11">
        <v>1</v>
      </c>
    </row>
    <row r="19" ht="40.5" spans="1:12">
      <c r="A19" s="4">
        <v>17</v>
      </c>
      <c r="B19" s="18" t="s">
        <v>269</v>
      </c>
      <c r="C19" s="18" t="s">
        <v>270</v>
      </c>
      <c r="D19" s="18" t="s">
        <v>20</v>
      </c>
      <c r="E19" s="4" t="s">
        <v>267</v>
      </c>
      <c r="F19" s="4">
        <v>1</v>
      </c>
      <c r="G19" s="18" t="s">
        <v>271</v>
      </c>
      <c r="H19" s="5">
        <f t="shared" si="0"/>
        <v>34.632</v>
      </c>
      <c r="I19" s="5">
        <v>80.8</v>
      </c>
      <c r="J19" s="5">
        <f t="shared" si="1"/>
        <v>48.48</v>
      </c>
      <c r="K19" s="5">
        <f t="shared" si="2"/>
        <v>83.112</v>
      </c>
      <c r="L19" s="11">
        <v>1</v>
      </c>
    </row>
    <row r="20" ht="27" spans="1:12">
      <c r="A20" s="4">
        <v>18</v>
      </c>
      <c r="B20" s="18" t="s">
        <v>272</v>
      </c>
      <c r="C20" s="18" t="s">
        <v>273</v>
      </c>
      <c r="D20" s="18" t="s">
        <v>274</v>
      </c>
      <c r="E20" s="4" t="s">
        <v>275</v>
      </c>
      <c r="F20" s="4">
        <v>1</v>
      </c>
      <c r="G20" s="18" t="s">
        <v>276</v>
      </c>
      <c r="H20" s="5">
        <f t="shared" si="0"/>
        <v>30.148</v>
      </c>
      <c r="I20" s="5">
        <v>80</v>
      </c>
      <c r="J20" s="5">
        <f t="shared" si="1"/>
        <v>48</v>
      </c>
      <c r="K20" s="5">
        <f t="shared" si="2"/>
        <v>78.148</v>
      </c>
      <c r="L20" s="11">
        <v>1</v>
      </c>
    </row>
    <row r="21" ht="27" spans="1:12">
      <c r="A21" s="4">
        <v>19</v>
      </c>
      <c r="B21" s="18" t="s">
        <v>277</v>
      </c>
      <c r="C21" s="18" t="s">
        <v>278</v>
      </c>
      <c r="D21" s="18" t="s">
        <v>279</v>
      </c>
      <c r="E21" s="4" t="s">
        <v>275</v>
      </c>
      <c r="F21" s="4">
        <v>1</v>
      </c>
      <c r="G21" s="18" t="s">
        <v>280</v>
      </c>
      <c r="H21" s="5">
        <f t="shared" si="0"/>
        <v>29.032</v>
      </c>
      <c r="I21" s="5">
        <v>86.2</v>
      </c>
      <c r="J21" s="5">
        <f t="shared" si="1"/>
        <v>51.72</v>
      </c>
      <c r="K21" s="5">
        <f t="shared" si="2"/>
        <v>80.752</v>
      </c>
      <c r="L21" s="11">
        <v>1</v>
      </c>
    </row>
    <row r="22" ht="40.5" spans="1:12">
      <c r="A22" s="4">
        <v>20</v>
      </c>
      <c r="B22" s="18" t="s">
        <v>281</v>
      </c>
      <c r="C22" s="18" t="s">
        <v>282</v>
      </c>
      <c r="D22" s="18" t="s">
        <v>130</v>
      </c>
      <c r="E22" s="4" t="s">
        <v>283</v>
      </c>
      <c r="F22" s="4">
        <v>1</v>
      </c>
      <c r="G22" s="18" t="s">
        <v>284</v>
      </c>
      <c r="H22" s="5">
        <f t="shared" si="0"/>
        <v>31.144</v>
      </c>
      <c r="I22" s="5">
        <v>83.2</v>
      </c>
      <c r="J22" s="5">
        <f t="shared" si="1"/>
        <v>49.92</v>
      </c>
      <c r="K22" s="5">
        <f t="shared" si="2"/>
        <v>81.064</v>
      </c>
      <c r="L22" s="11">
        <v>1</v>
      </c>
    </row>
    <row r="23" ht="40.5" spans="1:12">
      <c r="A23" s="4">
        <v>21</v>
      </c>
      <c r="B23" s="18" t="s">
        <v>285</v>
      </c>
      <c r="C23" s="18" t="s">
        <v>286</v>
      </c>
      <c r="D23" s="18" t="s">
        <v>48</v>
      </c>
      <c r="E23" s="4" t="s">
        <v>283</v>
      </c>
      <c r="F23" s="4">
        <v>1</v>
      </c>
      <c r="G23" s="18" t="s">
        <v>287</v>
      </c>
      <c r="H23" s="5">
        <f t="shared" si="0"/>
        <v>27.096</v>
      </c>
      <c r="I23" s="5">
        <v>85</v>
      </c>
      <c r="J23" s="5">
        <f t="shared" si="1"/>
        <v>51</v>
      </c>
      <c r="K23" s="5">
        <f t="shared" si="2"/>
        <v>78.096</v>
      </c>
      <c r="L23" s="11">
        <v>1</v>
      </c>
    </row>
    <row r="24" ht="40.5" spans="1:12">
      <c r="A24" s="4">
        <v>22</v>
      </c>
      <c r="B24" s="18" t="s">
        <v>288</v>
      </c>
      <c r="C24" s="18" t="s">
        <v>289</v>
      </c>
      <c r="D24" s="18" t="s">
        <v>161</v>
      </c>
      <c r="E24" s="4" t="s">
        <v>283</v>
      </c>
      <c r="F24" s="4">
        <v>1</v>
      </c>
      <c r="G24" s="18" t="s">
        <v>290</v>
      </c>
      <c r="H24" s="5">
        <f t="shared" si="0"/>
        <v>31.404</v>
      </c>
      <c r="I24" s="5">
        <v>81</v>
      </c>
      <c r="J24" s="5">
        <f t="shared" si="1"/>
        <v>48.6</v>
      </c>
      <c r="K24" s="5">
        <f t="shared" si="2"/>
        <v>80.004</v>
      </c>
      <c r="L24" s="11">
        <v>1</v>
      </c>
    </row>
    <row r="25" ht="40.5" spans="1:12">
      <c r="A25" s="4">
        <v>23</v>
      </c>
      <c r="B25" s="18" t="s">
        <v>291</v>
      </c>
      <c r="C25" s="18" t="s">
        <v>292</v>
      </c>
      <c r="D25" s="18" t="s">
        <v>94</v>
      </c>
      <c r="E25" s="4" t="s">
        <v>283</v>
      </c>
      <c r="F25" s="4">
        <v>1</v>
      </c>
      <c r="G25" s="18" t="s">
        <v>293</v>
      </c>
      <c r="H25" s="5">
        <f t="shared" si="0"/>
        <v>32.268</v>
      </c>
      <c r="I25" s="5">
        <v>81.4</v>
      </c>
      <c r="J25" s="5">
        <f t="shared" si="1"/>
        <v>48.84</v>
      </c>
      <c r="K25" s="5">
        <f t="shared" si="2"/>
        <v>81.108</v>
      </c>
      <c r="L25" s="11">
        <v>1</v>
      </c>
    </row>
    <row r="26" ht="40.5" spans="1:12">
      <c r="A26" s="4">
        <v>24</v>
      </c>
      <c r="B26" s="18" t="s">
        <v>294</v>
      </c>
      <c r="C26" s="18" t="s">
        <v>295</v>
      </c>
      <c r="D26" s="18" t="s">
        <v>102</v>
      </c>
      <c r="E26" s="4" t="s">
        <v>283</v>
      </c>
      <c r="F26" s="4">
        <v>1</v>
      </c>
      <c r="G26" s="18" t="s">
        <v>296</v>
      </c>
      <c r="H26" s="5">
        <f t="shared" si="0"/>
        <v>27.292</v>
      </c>
      <c r="I26" s="5">
        <v>83.8</v>
      </c>
      <c r="J26" s="5">
        <f t="shared" si="1"/>
        <v>50.28</v>
      </c>
      <c r="K26" s="5">
        <f t="shared" si="2"/>
        <v>77.572</v>
      </c>
      <c r="L26" s="11">
        <v>1</v>
      </c>
    </row>
    <row r="27" ht="40.5" spans="1:12">
      <c r="A27" s="4">
        <v>25</v>
      </c>
      <c r="B27" s="18" t="s">
        <v>297</v>
      </c>
      <c r="C27" s="18" t="s">
        <v>298</v>
      </c>
      <c r="D27" s="18" t="s">
        <v>68</v>
      </c>
      <c r="E27" s="4" t="s">
        <v>299</v>
      </c>
      <c r="F27" s="4">
        <v>1</v>
      </c>
      <c r="G27" s="18" t="s">
        <v>300</v>
      </c>
      <c r="H27" s="5">
        <f t="shared" si="0"/>
        <v>26.836</v>
      </c>
      <c r="I27" s="5">
        <v>86.4</v>
      </c>
      <c r="J27" s="5">
        <f t="shared" si="1"/>
        <v>51.84</v>
      </c>
      <c r="K27" s="5">
        <f t="shared" si="2"/>
        <v>78.676</v>
      </c>
      <c r="L27" s="11">
        <v>1</v>
      </c>
    </row>
    <row r="28" ht="40.5" spans="1:12">
      <c r="A28" s="4">
        <v>26</v>
      </c>
      <c r="B28" s="18" t="s">
        <v>301</v>
      </c>
      <c r="C28" s="18" t="s">
        <v>302</v>
      </c>
      <c r="D28" s="18" t="s">
        <v>303</v>
      </c>
      <c r="E28" s="4" t="s">
        <v>304</v>
      </c>
      <c r="F28" s="4">
        <v>1</v>
      </c>
      <c r="G28" s="18" t="s">
        <v>305</v>
      </c>
      <c r="H28" s="5">
        <f t="shared" si="0"/>
        <v>27.108</v>
      </c>
      <c r="I28" s="5">
        <v>87.4</v>
      </c>
      <c r="J28" s="5">
        <f t="shared" si="1"/>
        <v>52.44</v>
      </c>
      <c r="K28" s="5">
        <f t="shared" si="2"/>
        <v>79.548</v>
      </c>
      <c r="L28" s="11">
        <v>1</v>
      </c>
    </row>
    <row r="29" ht="67.5" spans="1:12">
      <c r="A29" s="4">
        <v>27</v>
      </c>
      <c r="B29" s="18" t="s">
        <v>306</v>
      </c>
      <c r="C29" s="18" t="s">
        <v>307</v>
      </c>
      <c r="D29" s="18" t="s">
        <v>308</v>
      </c>
      <c r="E29" s="4" t="s">
        <v>304</v>
      </c>
      <c r="F29" s="4">
        <v>1</v>
      </c>
      <c r="G29" s="18" t="s">
        <v>309</v>
      </c>
      <c r="H29" s="5">
        <f t="shared" si="0"/>
        <v>24.724</v>
      </c>
      <c r="I29" s="5">
        <v>87.8</v>
      </c>
      <c r="J29" s="5">
        <f t="shared" si="1"/>
        <v>52.68</v>
      </c>
      <c r="K29" s="5">
        <f t="shared" si="2"/>
        <v>77.404</v>
      </c>
      <c r="L29" s="11">
        <v>1</v>
      </c>
    </row>
    <row r="30" ht="27" spans="1:12">
      <c r="A30" s="4">
        <v>28</v>
      </c>
      <c r="B30" s="18" t="s">
        <v>310</v>
      </c>
      <c r="C30" s="18" t="s">
        <v>311</v>
      </c>
      <c r="D30" s="18" t="s">
        <v>312</v>
      </c>
      <c r="E30" s="4" t="s">
        <v>304</v>
      </c>
      <c r="F30" s="4">
        <v>1</v>
      </c>
      <c r="G30" s="18" t="s">
        <v>313</v>
      </c>
      <c r="H30" s="5">
        <f t="shared" si="0"/>
        <v>26.524</v>
      </c>
      <c r="I30" s="5">
        <v>78.8</v>
      </c>
      <c r="J30" s="5">
        <f t="shared" si="1"/>
        <v>47.28</v>
      </c>
      <c r="K30" s="5">
        <f t="shared" si="2"/>
        <v>73.804</v>
      </c>
      <c r="L30" s="11">
        <v>1</v>
      </c>
    </row>
    <row r="31" ht="40.5" spans="1:12">
      <c r="A31" s="4">
        <v>29</v>
      </c>
      <c r="B31" s="18" t="s">
        <v>314</v>
      </c>
      <c r="C31" s="18" t="s">
        <v>315</v>
      </c>
      <c r="D31" s="18" t="s">
        <v>43</v>
      </c>
      <c r="E31" s="4" t="s">
        <v>316</v>
      </c>
      <c r="F31" s="4">
        <v>1</v>
      </c>
      <c r="G31" s="18" t="s">
        <v>317</v>
      </c>
      <c r="H31" s="5">
        <f t="shared" si="0"/>
        <v>29.108</v>
      </c>
      <c r="I31" s="5">
        <v>85</v>
      </c>
      <c r="J31" s="5">
        <f t="shared" si="1"/>
        <v>51</v>
      </c>
      <c r="K31" s="5">
        <f t="shared" si="2"/>
        <v>80.108</v>
      </c>
      <c r="L31" s="11">
        <v>1</v>
      </c>
    </row>
    <row r="32" ht="40.5" spans="1:12">
      <c r="A32" s="4">
        <v>30</v>
      </c>
      <c r="B32" s="18" t="s">
        <v>318</v>
      </c>
      <c r="C32" s="18" t="s">
        <v>319</v>
      </c>
      <c r="D32" s="18" t="s">
        <v>137</v>
      </c>
      <c r="E32" s="4" t="s">
        <v>316</v>
      </c>
      <c r="F32" s="4">
        <v>1</v>
      </c>
      <c r="G32" s="18" t="s">
        <v>320</v>
      </c>
      <c r="H32" s="5">
        <f t="shared" si="0"/>
        <v>27.356</v>
      </c>
      <c r="I32" s="5">
        <v>85.8</v>
      </c>
      <c r="J32" s="5">
        <f t="shared" si="1"/>
        <v>51.48</v>
      </c>
      <c r="K32" s="5">
        <f t="shared" si="2"/>
        <v>78.836</v>
      </c>
      <c r="L32" s="11">
        <v>1</v>
      </c>
    </row>
    <row r="33" ht="40.5" spans="1:12">
      <c r="A33" s="4">
        <v>31</v>
      </c>
      <c r="B33" s="18" t="s">
        <v>321</v>
      </c>
      <c r="C33" s="18" t="s">
        <v>322</v>
      </c>
      <c r="D33" s="18" t="s">
        <v>323</v>
      </c>
      <c r="E33" s="4" t="s">
        <v>316</v>
      </c>
      <c r="F33" s="4">
        <v>1</v>
      </c>
      <c r="G33" s="18" t="s">
        <v>324</v>
      </c>
      <c r="H33" s="5">
        <f t="shared" si="0"/>
        <v>28.524</v>
      </c>
      <c r="I33" s="5">
        <v>84</v>
      </c>
      <c r="J33" s="5">
        <f t="shared" si="1"/>
        <v>50.4</v>
      </c>
      <c r="K33" s="5">
        <f t="shared" si="2"/>
        <v>78.924</v>
      </c>
      <c r="L33" s="11">
        <v>1</v>
      </c>
    </row>
    <row r="34" ht="40.5" spans="1:12">
      <c r="A34" s="4">
        <v>32</v>
      </c>
      <c r="B34" s="18" t="s">
        <v>325</v>
      </c>
      <c r="C34" s="18" t="s">
        <v>326</v>
      </c>
      <c r="D34" s="18" t="s">
        <v>327</v>
      </c>
      <c r="E34" s="4" t="s">
        <v>316</v>
      </c>
      <c r="F34" s="4">
        <v>1</v>
      </c>
      <c r="G34" s="18" t="s">
        <v>328</v>
      </c>
      <c r="H34" s="5">
        <f t="shared" si="0"/>
        <v>25.452</v>
      </c>
      <c r="I34" s="5">
        <v>82.4</v>
      </c>
      <c r="J34" s="5">
        <f t="shared" si="1"/>
        <v>49.44</v>
      </c>
      <c r="K34" s="5">
        <f t="shared" si="2"/>
        <v>74.892</v>
      </c>
      <c r="L34" s="11">
        <v>1</v>
      </c>
    </row>
    <row r="35" ht="40.5" spans="1:12">
      <c r="A35" s="4">
        <v>33</v>
      </c>
      <c r="B35" s="18" t="s">
        <v>329</v>
      </c>
      <c r="C35" s="18" t="s">
        <v>330</v>
      </c>
      <c r="D35" s="18" t="s">
        <v>331</v>
      </c>
      <c r="E35" s="4" t="s">
        <v>316</v>
      </c>
      <c r="F35" s="4">
        <v>1</v>
      </c>
      <c r="G35" s="18" t="s">
        <v>332</v>
      </c>
      <c r="H35" s="5">
        <f t="shared" si="0"/>
        <v>24.28</v>
      </c>
      <c r="I35" s="5">
        <v>80.4</v>
      </c>
      <c r="J35" s="5">
        <f t="shared" si="1"/>
        <v>48.24</v>
      </c>
      <c r="K35" s="5">
        <f t="shared" si="2"/>
        <v>72.52</v>
      </c>
      <c r="L35" s="11">
        <v>1</v>
      </c>
    </row>
    <row r="36" ht="40.5" spans="1:12">
      <c r="A36" s="4">
        <v>34</v>
      </c>
      <c r="B36" s="18" t="s">
        <v>333</v>
      </c>
      <c r="C36" s="18" t="s">
        <v>334</v>
      </c>
      <c r="D36" s="18" t="s">
        <v>181</v>
      </c>
      <c r="E36" s="4" t="s">
        <v>316</v>
      </c>
      <c r="F36" s="4">
        <v>1</v>
      </c>
      <c r="G36" s="18" t="s">
        <v>335</v>
      </c>
      <c r="H36" s="5">
        <f t="shared" si="0"/>
        <v>26.056</v>
      </c>
      <c r="I36" s="5">
        <v>86.4</v>
      </c>
      <c r="J36" s="5">
        <f t="shared" si="1"/>
        <v>51.84</v>
      </c>
      <c r="K36" s="5">
        <f t="shared" si="2"/>
        <v>77.896</v>
      </c>
      <c r="L36" s="11">
        <v>1</v>
      </c>
    </row>
    <row r="37" ht="27" spans="1:12">
      <c r="A37" s="4">
        <v>35</v>
      </c>
      <c r="B37" s="18" t="s">
        <v>336</v>
      </c>
      <c r="C37" s="18" t="s">
        <v>337</v>
      </c>
      <c r="D37" s="18" t="s">
        <v>338</v>
      </c>
      <c r="E37" s="4" t="s">
        <v>339</v>
      </c>
      <c r="F37" s="4">
        <v>1</v>
      </c>
      <c r="G37" s="19" t="s">
        <v>340</v>
      </c>
      <c r="H37" s="6">
        <f t="shared" si="0"/>
        <v>24.196</v>
      </c>
      <c r="I37" s="6">
        <v>84.2</v>
      </c>
      <c r="J37" s="6">
        <f t="shared" si="1"/>
        <v>50.52</v>
      </c>
      <c r="K37" s="6">
        <f t="shared" si="2"/>
        <v>74.716</v>
      </c>
      <c r="L37" s="9">
        <v>1</v>
      </c>
    </row>
    <row r="38" ht="27" spans="1:12">
      <c r="A38" s="4">
        <v>36</v>
      </c>
      <c r="B38" s="18" t="s">
        <v>341</v>
      </c>
      <c r="C38" s="18" t="s">
        <v>342</v>
      </c>
      <c r="D38" s="18" t="s">
        <v>24</v>
      </c>
      <c r="E38" s="4" t="s">
        <v>339</v>
      </c>
      <c r="F38" s="4">
        <v>1</v>
      </c>
      <c r="G38" s="19" t="s">
        <v>343</v>
      </c>
      <c r="H38" s="6">
        <f t="shared" si="0"/>
        <v>26.848</v>
      </c>
      <c r="I38" s="6">
        <v>86.8</v>
      </c>
      <c r="J38" s="6">
        <f t="shared" si="1"/>
        <v>52.08</v>
      </c>
      <c r="K38" s="6">
        <f t="shared" si="2"/>
        <v>78.928</v>
      </c>
      <c r="L38" s="9">
        <v>1</v>
      </c>
    </row>
    <row r="39" ht="27" spans="1:12">
      <c r="A39" s="4">
        <v>37</v>
      </c>
      <c r="B39" s="18" t="s">
        <v>344</v>
      </c>
      <c r="C39" s="18" t="s">
        <v>345</v>
      </c>
      <c r="D39" s="18" t="s">
        <v>346</v>
      </c>
      <c r="E39" s="4" t="s">
        <v>339</v>
      </c>
      <c r="F39" s="4">
        <v>1</v>
      </c>
      <c r="G39" s="19" t="s">
        <v>347</v>
      </c>
      <c r="H39" s="6">
        <f t="shared" si="0"/>
        <v>25.6</v>
      </c>
      <c r="I39" s="6">
        <v>82.2</v>
      </c>
      <c r="J39" s="6">
        <f t="shared" si="1"/>
        <v>49.32</v>
      </c>
      <c r="K39" s="6">
        <f t="shared" si="2"/>
        <v>74.92</v>
      </c>
      <c r="L39" s="9">
        <v>1</v>
      </c>
    </row>
    <row r="40" ht="27" spans="1:12">
      <c r="A40" s="4">
        <v>38</v>
      </c>
      <c r="B40" s="18" t="s">
        <v>348</v>
      </c>
      <c r="C40" s="18" t="s">
        <v>349</v>
      </c>
      <c r="D40" s="18" t="s">
        <v>312</v>
      </c>
      <c r="E40" s="4" t="s">
        <v>339</v>
      </c>
      <c r="F40" s="4">
        <v>1</v>
      </c>
      <c r="G40" s="19" t="s">
        <v>350</v>
      </c>
      <c r="H40" s="6">
        <f t="shared" si="0"/>
        <v>26.448</v>
      </c>
      <c r="I40" s="6">
        <v>83.2</v>
      </c>
      <c r="J40" s="6">
        <f t="shared" si="1"/>
        <v>49.92</v>
      </c>
      <c r="K40" s="6">
        <f t="shared" si="2"/>
        <v>76.368</v>
      </c>
      <c r="L40" s="9">
        <v>1</v>
      </c>
    </row>
    <row r="41" ht="67.5" spans="1:12">
      <c r="A41" s="4">
        <v>39</v>
      </c>
      <c r="B41" s="18" t="s">
        <v>351</v>
      </c>
      <c r="C41" s="18" t="s">
        <v>352</v>
      </c>
      <c r="D41" s="18" t="s">
        <v>72</v>
      </c>
      <c r="E41" s="4" t="s">
        <v>339</v>
      </c>
      <c r="F41" s="4">
        <v>1</v>
      </c>
      <c r="G41" s="19" t="s">
        <v>353</v>
      </c>
      <c r="H41" s="6">
        <f t="shared" si="0"/>
        <v>28.144</v>
      </c>
      <c r="I41" s="6">
        <v>85.6</v>
      </c>
      <c r="J41" s="6">
        <f t="shared" si="1"/>
        <v>51.36</v>
      </c>
      <c r="K41" s="6">
        <f t="shared" si="2"/>
        <v>79.504</v>
      </c>
      <c r="L41" s="9">
        <v>1</v>
      </c>
    </row>
    <row r="42" ht="27" spans="1:12">
      <c r="A42" s="4">
        <v>40</v>
      </c>
      <c r="B42" s="18" t="s">
        <v>354</v>
      </c>
      <c r="C42" s="18" t="s">
        <v>355</v>
      </c>
      <c r="D42" s="18" t="s">
        <v>15</v>
      </c>
      <c r="E42" s="4" t="s">
        <v>356</v>
      </c>
      <c r="F42" s="4">
        <v>2</v>
      </c>
      <c r="G42" s="19" t="s">
        <v>357</v>
      </c>
      <c r="H42" s="6">
        <f t="shared" si="0"/>
        <v>30.344</v>
      </c>
      <c r="I42" s="6">
        <v>85</v>
      </c>
      <c r="J42" s="6">
        <f t="shared" si="1"/>
        <v>51</v>
      </c>
      <c r="K42" s="6">
        <f t="shared" si="2"/>
        <v>81.344</v>
      </c>
      <c r="L42" s="9">
        <v>1</v>
      </c>
    </row>
    <row r="43" ht="27" spans="1:12">
      <c r="A43" s="4">
        <v>41</v>
      </c>
      <c r="B43" s="18" t="s">
        <v>358</v>
      </c>
      <c r="C43" s="18" t="s">
        <v>359</v>
      </c>
      <c r="D43" s="18" t="s">
        <v>15</v>
      </c>
      <c r="E43" s="4" t="s">
        <v>356</v>
      </c>
      <c r="F43" s="4">
        <v>2</v>
      </c>
      <c r="G43" s="19" t="s">
        <v>360</v>
      </c>
      <c r="H43" s="6">
        <f t="shared" si="0"/>
        <v>28.264</v>
      </c>
      <c r="I43" s="6">
        <v>85.4</v>
      </c>
      <c r="J43" s="6">
        <f t="shared" si="1"/>
        <v>51.24</v>
      </c>
      <c r="K43" s="6">
        <f t="shared" si="2"/>
        <v>79.504</v>
      </c>
      <c r="L43" s="9">
        <v>2</v>
      </c>
    </row>
    <row r="44" ht="27" spans="1:12">
      <c r="A44" s="4">
        <v>42</v>
      </c>
      <c r="B44" s="18" t="s">
        <v>361</v>
      </c>
      <c r="C44" s="18" t="s">
        <v>362</v>
      </c>
      <c r="D44" s="18" t="s">
        <v>15</v>
      </c>
      <c r="E44" s="4" t="s">
        <v>363</v>
      </c>
      <c r="F44" s="4">
        <v>1</v>
      </c>
      <c r="G44" s="19" t="s">
        <v>364</v>
      </c>
      <c r="H44" s="6">
        <f t="shared" si="0"/>
        <v>25.592</v>
      </c>
      <c r="I44" s="6">
        <v>82.56</v>
      </c>
      <c r="J44" s="6">
        <f t="shared" si="1"/>
        <v>49.536</v>
      </c>
      <c r="K44" s="6">
        <f t="shared" si="2"/>
        <v>75.128</v>
      </c>
      <c r="L44" s="9">
        <v>1</v>
      </c>
    </row>
    <row r="45" ht="40.5" spans="1:12">
      <c r="A45" s="4">
        <v>43</v>
      </c>
      <c r="B45" s="18" t="s">
        <v>365</v>
      </c>
      <c r="C45" s="18" t="s">
        <v>366</v>
      </c>
      <c r="D45" s="18" t="s">
        <v>68</v>
      </c>
      <c r="E45" s="4" t="s">
        <v>363</v>
      </c>
      <c r="F45" s="4">
        <v>1</v>
      </c>
      <c r="G45" s="19" t="s">
        <v>367</v>
      </c>
      <c r="H45" s="6">
        <f t="shared" si="0"/>
        <v>26.272</v>
      </c>
      <c r="I45" s="6">
        <v>87.4</v>
      </c>
      <c r="J45" s="6">
        <f t="shared" si="1"/>
        <v>52.44</v>
      </c>
      <c r="K45" s="6">
        <f t="shared" si="2"/>
        <v>78.712</v>
      </c>
      <c r="L45" s="9">
        <v>1</v>
      </c>
    </row>
    <row r="46" ht="27" spans="1:12">
      <c r="A46" s="4">
        <v>44</v>
      </c>
      <c r="B46" s="18" t="s">
        <v>368</v>
      </c>
      <c r="C46" s="18" t="s">
        <v>369</v>
      </c>
      <c r="D46" s="18" t="s">
        <v>370</v>
      </c>
      <c r="E46" s="4" t="s">
        <v>363</v>
      </c>
      <c r="F46" s="4">
        <v>1</v>
      </c>
      <c r="G46" s="19" t="s">
        <v>371</v>
      </c>
      <c r="H46" s="6">
        <f t="shared" si="0"/>
        <v>27.616</v>
      </c>
      <c r="I46" s="6">
        <v>73.32</v>
      </c>
      <c r="J46" s="6">
        <f t="shared" si="1"/>
        <v>43.992</v>
      </c>
      <c r="K46" s="6">
        <f t="shared" si="2"/>
        <v>71.608</v>
      </c>
      <c r="L46" s="9">
        <v>1</v>
      </c>
    </row>
    <row r="47" ht="40.5" spans="1:12">
      <c r="A47" s="4">
        <v>45</v>
      </c>
      <c r="B47" s="18" t="s">
        <v>372</v>
      </c>
      <c r="C47" s="18" t="s">
        <v>373</v>
      </c>
      <c r="D47" s="18" t="s">
        <v>130</v>
      </c>
      <c r="E47" s="4" t="s">
        <v>374</v>
      </c>
      <c r="F47" s="4">
        <v>1</v>
      </c>
      <c r="G47" s="19" t="s">
        <v>375</v>
      </c>
      <c r="H47" s="6">
        <f t="shared" si="0"/>
        <v>26.74</v>
      </c>
      <c r="I47" s="6">
        <v>75.7</v>
      </c>
      <c r="J47" s="6">
        <f t="shared" si="1"/>
        <v>45.42</v>
      </c>
      <c r="K47" s="6">
        <f t="shared" si="2"/>
        <v>72.16</v>
      </c>
      <c r="L47" s="9">
        <v>1</v>
      </c>
    </row>
    <row r="48" ht="40.5" spans="1:12">
      <c r="A48" s="4">
        <v>46</v>
      </c>
      <c r="B48" s="18" t="s">
        <v>376</v>
      </c>
      <c r="C48" s="18" t="s">
        <v>377</v>
      </c>
      <c r="D48" s="18" t="s">
        <v>327</v>
      </c>
      <c r="E48" s="4" t="s">
        <v>374</v>
      </c>
      <c r="F48" s="4">
        <v>1</v>
      </c>
      <c r="G48" s="19" t="s">
        <v>378</v>
      </c>
      <c r="H48" s="6">
        <f t="shared" si="0"/>
        <v>34.772</v>
      </c>
      <c r="I48" s="6">
        <v>79.3</v>
      </c>
      <c r="J48" s="6">
        <f t="shared" si="1"/>
        <v>47.58</v>
      </c>
      <c r="K48" s="6">
        <f t="shared" si="2"/>
        <v>82.352</v>
      </c>
      <c r="L48" s="9">
        <v>1</v>
      </c>
    </row>
    <row r="49" ht="40.5" spans="1:12">
      <c r="A49" s="4">
        <v>47</v>
      </c>
      <c r="B49" s="18" t="s">
        <v>379</v>
      </c>
      <c r="C49" s="18" t="s">
        <v>380</v>
      </c>
      <c r="D49" s="18" t="s">
        <v>146</v>
      </c>
      <c r="E49" s="4" t="s">
        <v>374</v>
      </c>
      <c r="F49" s="4">
        <v>1</v>
      </c>
      <c r="G49" s="19" t="s">
        <v>381</v>
      </c>
      <c r="H49" s="6">
        <f t="shared" si="0"/>
        <v>26.144</v>
      </c>
      <c r="I49" s="6">
        <v>88.14</v>
      </c>
      <c r="J49" s="6">
        <f t="shared" si="1"/>
        <v>52.884</v>
      </c>
      <c r="K49" s="6">
        <f t="shared" si="2"/>
        <v>79.028</v>
      </c>
      <c r="L49" s="9">
        <v>1</v>
      </c>
    </row>
    <row r="50" ht="27" spans="1:12">
      <c r="A50" s="4">
        <v>48</v>
      </c>
      <c r="B50" s="18" t="s">
        <v>382</v>
      </c>
      <c r="C50" s="18" t="s">
        <v>383</v>
      </c>
      <c r="D50" s="18" t="s">
        <v>384</v>
      </c>
      <c r="E50" s="4" t="s">
        <v>385</v>
      </c>
      <c r="F50" s="4">
        <v>1</v>
      </c>
      <c r="G50" s="19" t="s">
        <v>386</v>
      </c>
      <c r="H50" s="6">
        <f t="shared" si="0"/>
        <v>24.52</v>
      </c>
      <c r="I50" s="6">
        <v>89</v>
      </c>
      <c r="J50" s="6">
        <f t="shared" si="1"/>
        <v>53.4</v>
      </c>
      <c r="K50" s="6">
        <f t="shared" si="2"/>
        <v>77.92</v>
      </c>
      <c r="L50" s="9">
        <v>1</v>
      </c>
    </row>
    <row r="51" ht="67.5" spans="1:12">
      <c r="A51" s="4">
        <v>49</v>
      </c>
      <c r="B51" s="18" t="s">
        <v>387</v>
      </c>
      <c r="C51" s="18" t="s">
        <v>388</v>
      </c>
      <c r="D51" s="18" t="s">
        <v>389</v>
      </c>
      <c r="E51" s="4" t="s">
        <v>385</v>
      </c>
      <c r="F51" s="4">
        <v>1</v>
      </c>
      <c r="G51" s="19" t="s">
        <v>390</v>
      </c>
      <c r="H51" s="6">
        <f t="shared" si="0"/>
        <v>27.408</v>
      </c>
      <c r="I51" s="6">
        <v>84</v>
      </c>
      <c r="J51" s="6">
        <f t="shared" si="1"/>
        <v>50.4</v>
      </c>
      <c r="K51" s="6">
        <f t="shared" si="2"/>
        <v>77.808</v>
      </c>
      <c r="L51" s="9">
        <v>1</v>
      </c>
    </row>
    <row r="52" ht="27" spans="1:12">
      <c r="A52" s="4">
        <v>50</v>
      </c>
      <c r="B52" s="18" t="s">
        <v>391</v>
      </c>
      <c r="C52" s="18" t="s">
        <v>392</v>
      </c>
      <c r="D52" s="18" t="s">
        <v>393</v>
      </c>
      <c r="E52" s="4" t="s">
        <v>385</v>
      </c>
      <c r="F52" s="4">
        <v>1</v>
      </c>
      <c r="G52" s="19" t="s">
        <v>394</v>
      </c>
      <c r="H52" s="6">
        <f t="shared" si="0"/>
        <v>26.068</v>
      </c>
      <c r="I52" s="6">
        <v>82</v>
      </c>
      <c r="J52" s="6">
        <f t="shared" si="1"/>
        <v>49.2</v>
      </c>
      <c r="K52" s="6">
        <f t="shared" si="2"/>
        <v>75.268</v>
      </c>
      <c r="L52" s="9">
        <v>1</v>
      </c>
    </row>
    <row r="53" ht="27" spans="1:12">
      <c r="A53" s="4">
        <v>51</v>
      </c>
      <c r="B53" s="18" t="s">
        <v>395</v>
      </c>
      <c r="C53" s="18" t="s">
        <v>396</v>
      </c>
      <c r="D53" s="18" t="s">
        <v>397</v>
      </c>
      <c r="E53" s="4" t="s">
        <v>385</v>
      </c>
      <c r="F53" s="4">
        <v>1</v>
      </c>
      <c r="G53" s="19" t="s">
        <v>398</v>
      </c>
      <c r="H53" s="6">
        <f t="shared" si="0"/>
        <v>28.016</v>
      </c>
      <c r="I53" s="6">
        <v>83.2</v>
      </c>
      <c r="J53" s="6">
        <f t="shared" si="1"/>
        <v>49.92</v>
      </c>
      <c r="K53" s="6">
        <f t="shared" si="2"/>
        <v>77.936</v>
      </c>
      <c r="L53" s="9">
        <v>1</v>
      </c>
    </row>
    <row r="54" ht="27" spans="1:12">
      <c r="A54" s="4">
        <v>52</v>
      </c>
      <c r="B54" s="18" t="s">
        <v>399</v>
      </c>
      <c r="C54" s="18" t="s">
        <v>400</v>
      </c>
      <c r="D54" s="18" t="s">
        <v>338</v>
      </c>
      <c r="E54" s="4" t="s">
        <v>385</v>
      </c>
      <c r="F54" s="4">
        <v>1</v>
      </c>
      <c r="G54" s="19" t="s">
        <v>401</v>
      </c>
      <c r="H54" s="6">
        <f t="shared" si="0"/>
        <v>26.64</v>
      </c>
      <c r="I54" s="6">
        <v>83.4</v>
      </c>
      <c r="J54" s="6">
        <f t="shared" si="1"/>
        <v>50.04</v>
      </c>
      <c r="K54" s="6">
        <f t="shared" si="2"/>
        <v>76.68</v>
      </c>
      <c r="L54" s="9">
        <v>1</v>
      </c>
    </row>
    <row r="55" ht="67.5" spans="1:12">
      <c r="A55" s="4">
        <v>53</v>
      </c>
      <c r="B55" s="18" t="s">
        <v>402</v>
      </c>
      <c r="C55" s="18" t="s">
        <v>403</v>
      </c>
      <c r="D55" s="18" t="s">
        <v>72</v>
      </c>
      <c r="E55" s="4" t="s">
        <v>385</v>
      </c>
      <c r="F55" s="4">
        <v>1</v>
      </c>
      <c r="G55" s="19" t="s">
        <v>404</v>
      </c>
      <c r="H55" s="6">
        <f t="shared" si="0"/>
        <v>27.996</v>
      </c>
      <c r="I55" s="6">
        <v>83.6</v>
      </c>
      <c r="J55" s="6">
        <f t="shared" si="1"/>
        <v>50.16</v>
      </c>
      <c r="K55" s="6">
        <f t="shared" si="2"/>
        <v>78.156</v>
      </c>
      <c r="L55" s="9">
        <v>1</v>
      </c>
    </row>
    <row r="56" ht="40.5" spans="1:12">
      <c r="A56" s="4">
        <v>54</v>
      </c>
      <c r="B56" s="18" t="s">
        <v>405</v>
      </c>
      <c r="C56" s="18" t="s">
        <v>406</v>
      </c>
      <c r="D56" s="18" t="s">
        <v>150</v>
      </c>
      <c r="E56" s="4" t="s">
        <v>374</v>
      </c>
      <c r="F56" s="4">
        <v>1</v>
      </c>
      <c r="G56" s="19" t="s">
        <v>407</v>
      </c>
      <c r="H56" s="6">
        <f t="shared" si="0"/>
        <v>26.976</v>
      </c>
      <c r="I56" s="6">
        <v>82.1</v>
      </c>
      <c r="J56" s="6">
        <f t="shared" si="1"/>
        <v>49.26</v>
      </c>
      <c r="K56" s="6">
        <f t="shared" si="2"/>
        <v>76.236</v>
      </c>
      <c r="L56" s="9">
        <v>1</v>
      </c>
    </row>
    <row r="57" ht="40.5" spans="1:12">
      <c r="A57" s="4">
        <v>55</v>
      </c>
      <c r="B57" s="18" t="s">
        <v>408</v>
      </c>
      <c r="C57" s="18" t="s">
        <v>409</v>
      </c>
      <c r="D57" s="18" t="s">
        <v>193</v>
      </c>
      <c r="E57" s="4" t="s">
        <v>374</v>
      </c>
      <c r="F57" s="4">
        <v>1</v>
      </c>
      <c r="G57" s="19" t="s">
        <v>410</v>
      </c>
      <c r="H57" s="6">
        <f t="shared" si="0"/>
        <v>26.576</v>
      </c>
      <c r="I57" s="6">
        <v>72.9</v>
      </c>
      <c r="J57" s="6">
        <f t="shared" si="1"/>
        <v>43.74</v>
      </c>
      <c r="K57" s="6">
        <f t="shared" si="2"/>
        <v>70.316</v>
      </c>
      <c r="L57" s="9">
        <v>1</v>
      </c>
    </row>
  </sheetData>
  <mergeCells count="1">
    <mergeCell ref="A1:L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topLeftCell="A30" workbookViewId="0">
      <selection activeCell="P4" sqref="P4"/>
    </sheetView>
  </sheetViews>
  <sheetFormatPr defaultColWidth="9" defaultRowHeight="13.5"/>
  <sheetData>
    <row r="1" ht="50" customHeight="1" spans="1:12">
      <c r="A1" s="1" t="s">
        <v>411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50" customHeight="1" spans="1:12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2" t="s">
        <v>6</v>
      </c>
      <c r="G2" s="17" t="s">
        <v>7</v>
      </c>
      <c r="H2" s="3" t="s">
        <v>8</v>
      </c>
      <c r="I2" s="7" t="s">
        <v>9</v>
      </c>
      <c r="J2" s="7" t="s">
        <v>10</v>
      </c>
      <c r="K2" s="7" t="s">
        <v>11</v>
      </c>
      <c r="L2" s="8" t="s">
        <v>12</v>
      </c>
    </row>
    <row r="3" ht="40.5" spans="1:12">
      <c r="A3" s="4">
        <v>1</v>
      </c>
      <c r="B3" s="18" t="s">
        <v>412</v>
      </c>
      <c r="C3" s="18" t="s">
        <v>413</v>
      </c>
      <c r="D3" s="18" t="s">
        <v>52</v>
      </c>
      <c r="E3" s="4" t="s">
        <v>374</v>
      </c>
      <c r="F3" s="4">
        <v>1</v>
      </c>
      <c r="G3" s="19" t="s">
        <v>87</v>
      </c>
      <c r="H3" s="6">
        <f t="shared" ref="H3:H54" si="0">G3*0.4</f>
        <v>26.544</v>
      </c>
      <c r="I3" s="6">
        <v>82.62</v>
      </c>
      <c r="J3" s="6">
        <f t="shared" ref="J3:J54" si="1">I3*0.6</f>
        <v>49.572</v>
      </c>
      <c r="K3" s="6">
        <f t="shared" ref="K3:K54" si="2">H3+J3</f>
        <v>76.116</v>
      </c>
      <c r="L3" s="9">
        <v>1</v>
      </c>
    </row>
    <row r="4" ht="40.5" spans="1:12">
      <c r="A4" s="4">
        <v>2</v>
      </c>
      <c r="B4" s="18" t="s">
        <v>414</v>
      </c>
      <c r="C4" s="18" t="s">
        <v>415</v>
      </c>
      <c r="D4" s="18" t="s">
        <v>416</v>
      </c>
      <c r="E4" s="4" t="s">
        <v>374</v>
      </c>
      <c r="F4" s="4">
        <v>1</v>
      </c>
      <c r="G4" s="19" t="s">
        <v>417</v>
      </c>
      <c r="H4" s="6">
        <f t="shared" si="0"/>
        <v>26.684</v>
      </c>
      <c r="I4" s="6">
        <v>82.8</v>
      </c>
      <c r="J4" s="6">
        <f t="shared" si="1"/>
        <v>49.68</v>
      </c>
      <c r="K4" s="6">
        <f t="shared" si="2"/>
        <v>76.364</v>
      </c>
      <c r="L4" s="9">
        <v>1</v>
      </c>
    </row>
    <row r="5" ht="40.5" spans="1:12">
      <c r="A5" s="4">
        <v>3</v>
      </c>
      <c r="B5" s="18" t="s">
        <v>418</v>
      </c>
      <c r="C5" s="18" t="s">
        <v>419</v>
      </c>
      <c r="D5" s="18" t="s">
        <v>219</v>
      </c>
      <c r="E5" s="4" t="s">
        <v>374</v>
      </c>
      <c r="F5" s="4">
        <v>1</v>
      </c>
      <c r="G5" s="19" t="s">
        <v>155</v>
      </c>
      <c r="H5" s="6">
        <f t="shared" si="0"/>
        <v>26.436</v>
      </c>
      <c r="I5" s="6">
        <v>79.92</v>
      </c>
      <c r="J5" s="6">
        <f t="shared" si="1"/>
        <v>47.952</v>
      </c>
      <c r="K5" s="6">
        <f t="shared" si="2"/>
        <v>74.388</v>
      </c>
      <c r="L5" s="9">
        <v>1</v>
      </c>
    </row>
    <row r="6" ht="67.5" spans="1:12">
      <c r="A6" s="4">
        <v>4</v>
      </c>
      <c r="B6" s="18" t="s">
        <v>420</v>
      </c>
      <c r="C6" s="18" t="s">
        <v>421</v>
      </c>
      <c r="D6" s="18" t="s">
        <v>60</v>
      </c>
      <c r="E6" s="4" t="s">
        <v>374</v>
      </c>
      <c r="F6" s="4">
        <v>1</v>
      </c>
      <c r="G6" s="19" t="s">
        <v>422</v>
      </c>
      <c r="H6" s="6">
        <f t="shared" si="0"/>
        <v>34.252</v>
      </c>
      <c r="I6" s="6">
        <v>72.7</v>
      </c>
      <c r="J6" s="6">
        <f t="shared" si="1"/>
        <v>43.62</v>
      </c>
      <c r="K6" s="6">
        <f t="shared" si="2"/>
        <v>77.872</v>
      </c>
      <c r="L6" s="9">
        <v>1</v>
      </c>
    </row>
    <row r="7" ht="27" spans="1:12">
      <c r="A7" s="4">
        <v>5</v>
      </c>
      <c r="B7" s="18" t="s">
        <v>423</v>
      </c>
      <c r="C7" s="18" t="s">
        <v>424</v>
      </c>
      <c r="D7" s="18" t="s">
        <v>15</v>
      </c>
      <c r="E7" s="4" t="s">
        <v>425</v>
      </c>
      <c r="F7" s="4">
        <v>2</v>
      </c>
      <c r="G7" s="19" t="s">
        <v>426</v>
      </c>
      <c r="H7" s="6">
        <f t="shared" si="0"/>
        <v>26.348</v>
      </c>
      <c r="I7" s="6">
        <v>83.9</v>
      </c>
      <c r="J7" s="6">
        <f t="shared" si="1"/>
        <v>50.34</v>
      </c>
      <c r="K7" s="6">
        <f t="shared" si="2"/>
        <v>76.688</v>
      </c>
      <c r="L7" s="9">
        <v>1</v>
      </c>
    </row>
    <row r="8" ht="27" spans="1:12">
      <c r="A8" s="4">
        <v>6</v>
      </c>
      <c r="B8" s="18" t="s">
        <v>427</v>
      </c>
      <c r="C8" s="18" t="s">
        <v>428</v>
      </c>
      <c r="D8" s="18" t="s">
        <v>15</v>
      </c>
      <c r="E8" s="4" t="s">
        <v>425</v>
      </c>
      <c r="F8" s="4">
        <v>2</v>
      </c>
      <c r="G8" s="19" t="s">
        <v>429</v>
      </c>
      <c r="H8" s="6">
        <f t="shared" si="0"/>
        <v>24.116</v>
      </c>
      <c r="I8" s="6">
        <v>84.9</v>
      </c>
      <c r="J8" s="6">
        <f t="shared" si="1"/>
        <v>50.94</v>
      </c>
      <c r="K8" s="6">
        <f t="shared" si="2"/>
        <v>75.056</v>
      </c>
      <c r="L8" s="9">
        <v>2</v>
      </c>
    </row>
    <row r="9" ht="40.5" spans="1:12">
      <c r="A9" s="4">
        <v>7</v>
      </c>
      <c r="B9" s="18" t="s">
        <v>430</v>
      </c>
      <c r="C9" s="18" t="s">
        <v>431</v>
      </c>
      <c r="D9" s="18" t="s">
        <v>20</v>
      </c>
      <c r="E9" s="4" t="s">
        <v>425</v>
      </c>
      <c r="F9" s="4">
        <v>1</v>
      </c>
      <c r="G9" s="19" t="s">
        <v>367</v>
      </c>
      <c r="H9" s="6">
        <f t="shared" si="0"/>
        <v>26.272</v>
      </c>
      <c r="I9" s="6">
        <v>83.8</v>
      </c>
      <c r="J9" s="6">
        <f t="shared" si="1"/>
        <v>50.28</v>
      </c>
      <c r="K9" s="6">
        <f t="shared" si="2"/>
        <v>76.552</v>
      </c>
      <c r="L9" s="9">
        <v>1</v>
      </c>
    </row>
    <row r="10" ht="40.5" spans="1:12">
      <c r="A10" s="4">
        <v>8</v>
      </c>
      <c r="B10" s="18" t="s">
        <v>432</v>
      </c>
      <c r="C10" s="18" t="s">
        <v>433</v>
      </c>
      <c r="D10" s="18" t="s">
        <v>68</v>
      </c>
      <c r="E10" s="4" t="s">
        <v>425</v>
      </c>
      <c r="F10" s="4">
        <v>2</v>
      </c>
      <c r="G10" s="19" t="s">
        <v>305</v>
      </c>
      <c r="H10" s="6">
        <f t="shared" si="0"/>
        <v>27.108</v>
      </c>
      <c r="I10" s="6">
        <v>86.8</v>
      </c>
      <c r="J10" s="6">
        <f t="shared" si="1"/>
        <v>52.08</v>
      </c>
      <c r="K10" s="6">
        <f t="shared" si="2"/>
        <v>79.188</v>
      </c>
      <c r="L10" s="9">
        <v>1</v>
      </c>
    </row>
    <row r="11" ht="40.5" spans="1:12">
      <c r="A11" s="4">
        <v>9</v>
      </c>
      <c r="B11" s="18" t="s">
        <v>434</v>
      </c>
      <c r="C11" s="18" t="s">
        <v>435</v>
      </c>
      <c r="D11" s="18" t="s">
        <v>68</v>
      </c>
      <c r="E11" s="4" t="s">
        <v>425</v>
      </c>
      <c r="F11" s="4">
        <v>2</v>
      </c>
      <c r="G11" s="19" t="s">
        <v>436</v>
      </c>
      <c r="H11" s="6">
        <f t="shared" si="0"/>
        <v>25.104</v>
      </c>
      <c r="I11" s="6">
        <v>87.1</v>
      </c>
      <c r="J11" s="6">
        <f t="shared" si="1"/>
        <v>52.26</v>
      </c>
      <c r="K11" s="6">
        <f t="shared" si="2"/>
        <v>77.364</v>
      </c>
      <c r="L11" s="9">
        <v>2</v>
      </c>
    </row>
    <row r="12" ht="27" spans="1:12">
      <c r="A12" s="4">
        <v>10</v>
      </c>
      <c r="B12" s="18" t="s">
        <v>437</v>
      </c>
      <c r="C12" s="18" t="s">
        <v>438</v>
      </c>
      <c r="D12" s="18" t="s">
        <v>77</v>
      </c>
      <c r="E12" s="4" t="s">
        <v>439</v>
      </c>
      <c r="F12" s="4">
        <v>1</v>
      </c>
      <c r="G12" s="19" t="s">
        <v>440</v>
      </c>
      <c r="H12" s="6">
        <f t="shared" si="0"/>
        <v>25.82</v>
      </c>
      <c r="I12" s="6">
        <v>88.2</v>
      </c>
      <c r="J12" s="6">
        <f t="shared" si="1"/>
        <v>52.92</v>
      </c>
      <c r="K12" s="6">
        <f t="shared" si="2"/>
        <v>78.74</v>
      </c>
      <c r="L12" s="9">
        <v>1</v>
      </c>
    </row>
    <row r="13" ht="27" spans="1:12">
      <c r="A13" s="4">
        <v>11</v>
      </c>
      <c r="B13" s="18" t="s">
        <v>441</v>
      </c>
      <c r="C13" s="18" t="s">
        <v>442</v>
      </c>
      <c r="D13" s="18" t="s">
        <v>443</v>
      </c>
      <c r="E13" s="4" t="s">
        <v>439</v>
      </c>
      <c r="F13" s="4">
        <v>1</v>
      </c>
      <c r="G13" s="19" t="s">
        <v>444</v>
      </c>
      <c r="H13" s="6">
        <f t="shared" si="0"/>
        <v>24.032</v>
      </c>
      <c r="I13" s="6">
        <v>80.9</v>
      </c>
      <c r="J13" s="6">
        <f t="shared" si="1"/>
        <v>48.54</v>
      </c>
      <c r="K13" s="6">
        <f t="shared" si="2"/>
        <v>72.572</v>
      </c>
      <c r="L13" s="9">
        <v>1</v>
      </c>
    </row>
    <row r="14" ht="67.5" spans="1:12">
      <c r="A14" s="4">
        <v>12</v>
      </c>
      <c r="B14" s="18" t="s">
        <v>445</v>
      </c>
      <c r="C14" s="18" t="s">
        <v>446</v>
      </c>
      <c r="D14" s="18" t="s">
        <v>447</v>
      </c>
      <c r="E14" s="4" t="s">
        <v>439</v>
      </c>
      <c r="F14" s="4">
        <v>1</v>
      </c>
      <c r="G14" s="19" t="s">
        <v>158</v>
      </c>
      <c r="H14" s="6">
        <f t="shared" si="0"/>
        <v>25.948</v>
      </c>
      <c r="I14" s="6">
        <v>81</v>
      </c>
      <c r="J14" s="6">
        <f t="shared" si="1"/>
        <v>48.6</v>
      </c>
      <c r="K14" s="6">
        <f t="shared" si="2"/>
        <v>74.548</v>
      </c>
      <c r="L14" s="9">
        <v>1</v>
      </c>
    </row>
    <row r="15" ht="27" spans="1:12">
      <c r="A15" s="4">
        <v>13</v>
      </c>
      <c r="B15" s="18" t="s">
        <v>448</v>
      </c>
      <c r="C15" s="18" t="s">
        <v>449</v>
      </c>
      <c r="D15" s="18" t="s">
        <v>393</v>
      </c>
      <c r="E15" s="4" t="s">
        <v>439</v>
      </c>
      <c r="F15" s="4">
        <v>1</v>
      </c>
      <c r="G15" s="19" t="s">
        <v>444</v>
      </c>
      <c r="H15" s="6">
        <f t="shared" si="0"/>
        <v>24.032</v>
      </c>
      <c r="I15" s="6">
        <v>77.7</v>
      </c>
      <c r="J15" s="6">
        <f t="shared" si="1"/>
        <v>46.62</v>
      </c>
      <c r="K15" s="6">
        <f t="shared" si="2"/>
        <v>70.652</v>
      </c>
      <c r="L15" s="9">
        <v>1</v>
      </c>
    </row>
    <row r="16" ht="27" spans="1:12">
      <c r="A16" s="4">
        <v>14</v>
      </c>
      <c r="B16" s="18" t="s">
        <v>450</v>
      </c>
      <c r="C16" s="18" t="s">
        <v>451</v>
      </c>
      <c r="D16" s="18" t="s">
        <v>452</v>
      </c>
      <c r="E16" s="4" t="s">
        <v>439</v>
      </c>
      <c r="F16" s="4">
        <v>1</v>
      </c>
      <c r="G16" s="19" t="s">
        <v>453</v>
      </c>
      <c r="H16" s="6">
        <f t="shared" si="0"/>
        <v>26.564</v>
      </c>
      <c r="I16" s="6">
        <v>87.7</v>
      </c>
      <c r="J16" s="6">
        <f t="shared" si="1"/>
        <v>52.62</v>
      </c>
      <c r="K16" s="6">
        <f t="shared" si="2"/>
        <v>79.184</v>
      </c>
      <c r="L16" s="9">
        <v>1</v>
      </c>
    </row>
    <row r="17" ht="27" spans="1:12">
      <c r="A17" s="4">
        <v>15</v>
      </c>
      <c r="B17" s="18" t="s">
        <v>454</v>
      </c>
      <c r="C17" s="18" t="s">
        <v>455</v>
      </c>
      <c r="D17" s="18" t="s">
        <v>456</v>
      </c>
      <c r="E17" s="4" t="s">
        <v>439</v>
      </c>
      <c r="F17" s="4">
        <v>1</v>
      </c>
      <c r="G17" s="19" t="s">
        <v>457</v>
      </c>
      <c r="H17" s="6">
        <f t="shared" si="0"/>
        <v>25.94</v>
      </c>
      <c r="I17" s="6">
        <v>86</v>
      </c>
      <c r="J17" s="6">
        <f t="shared" si="1"/>
        <v>51.6</v>
      </c>
      <c r="K17" s="6">
        <f t="shared" si="2"/>
        <v>77.54</v>
      </c>
      <c r="L17" s="9">
        <v>1</v>
      </c>
    </row>
    <row r="18" ht="67.5" spans="1:12">
      <c r="A18" s="4">
        <v>16</v>
      </c>
      <c r="B18" s="18" t="s">
        <v>458</v>
      </c>
      <c r="C18" s="18" t="s">
        <v>459</v>
      </c>
      <c r="D18" s="18" t="s">
        <v>308</v>
      </c>
      <c r="E18" s="4" t="s">
        <v>439</v>
      </c>
      <c r="F18" s="4">
        <v>1</v>
      </c>
      <c r="G18" s="19" t="s">
        <v>460</v>
      </c>
      <c r="H18" s="6">
        <f t="shared" si="0"/>
        <v>25.06</v>
      </c>
      <c r="I18" s="6">
        <v>73</v>
      </c>
      <c r="J18" s="6">
        <f t="shared" si="1"/>
        <v>43.8</v>
      </c>
      <c r="K18" s="6">
        <f t="shared" si="2"/>
        <v>68.86</v>
      </c>
      <c r="L18" s="9">
        <v>1</v>
      </c>
    </row>
    <row r="19" ht="27" spans="1:12">
      <c r="A19" s="4">
        <v>17</v>
      </c>
      <c r="B19" s="18" t="s">
        <v>461</v>
      </c>
      <c r="C19" s="18" t="s">
        <v>462</v>
      </c>
      <c r="D19" s="18" t="s">
        <v>463</v>
      </c>
      <c r="E19" s="4" t="s">
        <v>439</v>
      </c>
      <c r="F19" s="4">
        <v>1</v>
      </c>
      <c r="G19" s="19" t="s">
        <v>464</v>
      </c>
      <c r="H19" s="6">
        <f t="shared" si="0"/>
        <v>24.552</v>
      </c>
      <c r="I19" s="6">
        <v>77.4</v>
      </c>
      <c r="J19" s="6">
        <f t="shared" si="1"/>
        <v>46.44</v>
      </c>
      <c r="K19" s="6">
        <f t="shared" si="2"/>
        <v>70.992</v>
      </c>
      <c r="L19" s="9">
        <v>1</v>
      </c>
    </row>
    <row r="20" ht="40.5" spans="1:12">
      <c r="A20" s="4">
        <v>18</v>
      </c>
      <c r="B20" s="18" t="s">
        <v>465</v>
      </c>
      <c r="C20" s="18" t="s">
        <v>466</v>
      </c>
      <c r="D20" s="18" t="s">
        <v>331</v>
      </c>
      <c r="E20" s="18" t="s">
        <v>467</v>
      </c>
      <c r="F20" s="4">
        <v>1</v>
      </c>
      <c r="G20" s="19" t="s">
        <v>468</v>
      </c>
      <c r="H20" s="6">
        <f t="shared" si="0"/>
        <v>34.512</v>
      </c>
      <c r="I20" s="6">
        <v>84.6</v>
      </c>
      <c r="J20" s="6">
        <f t="shared" si="1"/>
        <v>50.76</v>
      </c>
      <c r="K20" s="6">
        <f t="shared" si="2"/>
        <v>85.272</v>
      </c>
      <c r="L20" s="9">
        <v>1</v>
      </c>
    </row>
    <row r="21" ht="40.5" spans="1:12">
      <c r="A21" s="4">
        <v>19</v>
      </c>
      <c r="B21" s="18" t="s">
        <v>469</v>
      </c>
      <c r="C21" s="18" t="s">
        <v>470</v>
      </c>
      <c r="D21" s="18" t="s">
        <v>327</v>
      </c>
      <c r="E21" s="18" t="s">
        <v>467</v>
      </c>
      <c r="F21" s="4">
        <v>1</v>
      </c>
      <c r="G21" s="19" t="s">
        <v>471</v>
      </c>
      <c r="H21" s="6">
        <f t="shared" si="0"/>
        <v>35.248</v>
      </c>
      <c r="I21" s="6">
        <v>79.8</v>
      </c>
      <c r="J21" s="6">
        <f t="shared" si="1"/>
        <v>47.88</v>
      </c>
      <c r="K21" s="6">
        <f t="shared" si="2"/>
        <v>83.128</v>
      </c>
      <c r="L21" s="9">
        <v>1</v>
      </c>
    </row>
    <row r="22" ht="40.5" spans="1:12">
      <c r="A22" s="4">
        <v>20</v>
      </c>
      <c r="B22" s="18" t="s">
        <v>472</v>
      </c>
      <c r="C22" s="18" t="s">
        <v>473</v>
      </c>
      <c r="D22" s="18" t="s">
        <v>150</v>
      </c>
      <c r="E22" s="18" t="s">
        <v>467</v>
      </c>
      <c r="F22" s="4">
        <v>1</v>
      </c>
      <c r="G22" s="19" t="s">
        <v>474</v>
      </c>
      <c r="H22" s="6">
        <f t="shared" si="0"/>
        <v>28.752</v>
      </c>
      <c r="I22" s="6">
        <v>82.6</v>
      </c>
      <c r="J22" s="6">
        <f t="shared" si="1"/>
        <v>49.56</v>
      </c>
      <c r="K22" s="6">
        <f t="shared" si="2"/>
        <v>78.312</v>
      </c>
      <c r="L22" s="9">
        <v>1</v>
      </c>
    </row>
    <row r="23" ht="40.5" spans="1:12">
      <c r="A23" s="4">
        <v>21</v>
      </c>
      <c r="B23" s="18" t="s">
        <v>475</v>
      </c>
      <c r="C23" s="18" t="s">
        <v>476</v>
      </c>
      <c r="D23" s="18" t="s">
        <v>154</v>
      </c>
      <c r="E23" s="18" t="s">
        <v>477</v>
      </c>
      <c r="F23" s="4">
        <v>2</v>
      </c>
      <c r="G23" s="19" t="s">
        <v>478</v>
      </c>
      <c r="H23" s="6">
        <f t="shared" si="0"/>
        <v>28.848</v>
      </c>
      <c r="I23" s="6">
        <v>86.2</v>
      </c>
      <c r="J23" s="6">
        <f t="shared" si="1"/>
        <v>51.72</v>
      </c>
      <c r="K23" s="6">
        <f t="shared" si="2"/>
        <v>80.568</v>
      </c>
      <c r="L23" s="9">
        <v>1</v>
      </c>
    </row>
    <row r="24" ht="40.5" spans="1:12">
      <c r="A24" s="4">
        <v>22</v>
      </c>
      <c r="B24" s="18" t="s">
        <v>479</v>
      </c>
      <c r="C24" s="18" t="s">
        <v>480</v>
      </c>
      <c r="D24" s="18" t="s">
        <v>154</v>
      </c>
      <c r="E24" s="18" t="s">
        <v>467</v>
      </c>
      <c r="F24" s="4">
        <v>2</v>
      </c>
      <c r="G24" s="19" t="s">
        <v>481</v>
      </c>
      <c r="H24" s="6">
        <f t="shared" si="0"/>
        <v>27.824</v>
      </c>
      <c r="I24" s="6">
        <v>86.4</v>
      </c>
      <c r="J24" s="6">
        <f t="shared" si="1"/>
        <v>51.84</v>
      </c>
      <c r="K24" s="6">
        <f t="shared" si="2"/>
        <v>79.664</v>
      </c>
      <c r="L24" s="9">
        <v>2</v>
      </c>
    </row>
    <row r="25" ht="40.5" spans="1:12">
      <c r="A25" s="4">
        <v>23</v>
      </c>
      <c r="B25" s="18" t="s">
        <v>482</v>
      </c>
      <c r="C25" s="18" t="s">
        <v>483</v>
      </c>
      <c r="D25" s="18" t="s">
        <v>206</v>
      </c>
      <c r="E25" s="18" t="s">
        <v>477</v>
      </c>
      <c r="F25" s="4">
        <v>1</v>
      </c>
      <c r="G25" s="19" t="s">
        <v>484</v>
      </c>
      <c r="H25" s="6">
        <f t="shared" si="0"/>
        <v>33.712</v>
      </c>
      <c r="I25" s="6">
        <v>79.4</v>
      </c>
      <c r="J25" s="6">
        <f t="shared" si="1"/>
        <v>47.64</v>
      </c>
      <c r="K25" s="6">
        <f t="shared" si="2"/>
        <v>81.352</v>
      </c>
      <c r="L25" s="9">
        <v>1</v>
      </c>
    </row>
    <row r="26" ht="40.5" spans="1:12">
      <c r="A26" s="4">
        <v>24</v>
      </c>
      <c r="B26" s="18" t="s">
        <v>485</v>
      </c>
      <c r="C26" s="18" t="s">
        <v>486</v>
      </c>
      <c r="D26" s="18" t="s">
        <v>219</v>
      </c>
      <c r="E26" s="18" t="s">
        <v>467</v>
      </c>
      <c r="F26" s="4">
        <v>1</v>
      </c>
      <c r="G26" s="19" t="s">
        <v>487</v>
      </c>
      <c r="H26" s="6">
        <f t="shared" si="0"/>
        <v>34.328</v>
      </c>
      <c r="I26" s="6">
        <v>73.8</v>
      </c>
      <c r="J26" s="6">
        <f t="shared" si="1"/>
        <v>44.28</v>
      </c>
      <c r="K26" s="6">
        <f t="shared" si="2"/>
        <v>78.608</v>
      </c>
      <c r="L26" s="9">
        <v>1</v>
      </c>
    </row>
    <row r="27" ht="40.5" spans="1:12">
      <c r="A27" s="4">
        <v>25</v>
      </c>
      <c r="B27" s="18" t="s">
        <v>488</v>
      </c>
      <c r="C27" s="18" t="s">
        <v>489</v>
      </c>
      <c r="D27" s="18" t="s">
        <v>230</v>
      </c>
      <c r="E27" s="18" t="s">
        <v>467</v>
      </c>
      <c r="F27" s="4">
        <v>2</v>
      </c>
      <c r="G27" s="19" t="s">
        <v>490</v>
      </c>
      <c r="H27" s="6">
        <f t="shared" si="0"/>
        <v>35.876</v>
      </c>
      <c r="I27" s="6">
        <v>82.6</v>
      </c>
      <c r="J27" s="6">
        <f t="shared" si="1"/>
        <v>49.56</v>
      </c>
      <c r="K27" s="6">
        <f t="shared" si="2"/>
        <v>85.436</v>
      </c>
      <c r="L27" s="9">
        <v>1</v>
      </c>
    </row>
    <row r="28" ht="40.5" spans="1:12">
      <c r="A28" s="4">
        <v>26</v>
      </c>
      <c r="B28" s="18" t="s">
        <v>491</v>
      </c>
      <c r="C28" s="18" t="s">
        <v>492</v>
      </c>
      <c r="D28" s="18" t="s">
        <v>230</v>
      </c>
      <c r="E28" s="18" t="s">
        <v>467</v>
      </c>
      <c r="F28" s="4">
        <v>2</v>
      </c>
      <c r="G28" s="19" t="s">
        <v>493</v>
      </c>
      <c r="H28" s="6">
        <f t="shared" si="0"/>
        <v>29.748</v>
      </c>
      <c r="I28" s="6">
        <v>86.6</v>
      </c>
      <c r="J28" s="6">
        <f t="shared" si="1"/>
        <v>51.96</v>
      </c>
      <c r="K28" s="6">
        <f t="shared" si="2"/>
        <v>81.708</v>
      </c>
      <c r="L28" s="9">
        <v>2</v>
      </c>
    </row>
    <row r="29" ht="67.5" spans="1:12">
      <c r="A29" s="4">
        <v>27</v>
      </c>
      <c r="B29" s="18" t="s">
        <v>494</v>
      </c>
      <c r="C29" s="18" t="s">
        <v>495</v>
      </c>
      <c r="D29" s="18" t="s">
        <v>114</v>
      </c>
      <c r="E29" s="18" t="s">
        <v>477</v>
      </c>
      <c r="F29" s="4">
        <v>2</v>
      </c>
      <c r="G29" s="19" t="s">
        <v>496</v>
      </c>
      <c r="H29" s="6">
        <f t="shared" si="0"/>
        <v>30.656</v>
      </c>
      <c r="I29" s="6">
        <v>88.2</v>
      </c>
      <c r="J29" s="6">
        <f t="shared" si="1"/>
        <v>52.92</v>
      </c>
      <c r="K29" s="6">
        <f t="shared" si="2"/>
        <v>83.576</v>
      </c>
      <c r="L29" s="9">
        <v>1</v>
      </c>
    </row>
    <row r="30" ht="67.5" spans="1:12">
      <c r="A30" s="4">
        <v>28</v>
      </c>
      <c r="B30" s="18" t="s">
        <v>497</v>
      </c>
      <c r="C30" s="18" t="s">
        <v>498</v>
      </c>
      <c r="D30" s="18" t="s">
        <v>114</v>
      </c>
      <c r="E30" s="18" t="s">
        <v>467</v>
      </c>
      <c r="F30" s="4">
        <v>2</v>
      </c>
      <c r="G30" s="19" t="s">
        <v>499</v>
      </c>
      <c r="H30" s="6">
        <f t="shared" si="0"/>
        <v>32.672</v>
      </c>
      <c r="I30" s="6">
        <v>82</v>
      </c>
      <c r="J30" s="6">
        <f t="shared" si="1"/>
        <v>49.2</v>
      </c>
      <c r="K30" s="6">
        <f t="shared" si="2"/>
        <v>81.872</v>
      </c>
      <c r="L30" s="9">
        <v>2</v>
      </c>
    </row>
    <row r="31" ht="67.5" spans="1:12">
      <c r="A31" s="4">
        <v>29</v>
      </c>
      <c r="B31" s="18" t="s">
        <v>500</v>
      </c>
      <c r="C31" s="18" t="s">
        <v>501</v>
      </c>
      <c r="D31" s="18" t="s">
        <v>60</v>
      </c>
      <c r="E31" s="18" t="s">
        <v>467</v>
      </c>
      <c r="F31" s="4">
        <v>1</v>
      </c>
      <c r="G31" s="19" t="s">
        <v>502</v>
      </c>
      <c r="H31" s="6">
        <f t="shared" si="0"/>
        <v>30.668</v>
      </c>
      <c r="I31" s="6">
        <v>86.6</v>
      </c>
      <c r="J31" s="6">
        <f t="shared" si="1"/>
        <v>51.96</v>
      </c>
      <c r="K31" s="6">
        <f t="shared" si="2"/>
        <v>82.628</v>
      </c>
      <c r="L31" s="9">
        <v>1</v>
      </c>
    </row>
    <row r="32" ht="40.5" spans="1:12">
      <c r="A32" s="4">
        <v>30</v>
      </c>
      <c r="B32" s="18" t="s">
        <v>503</v>
      </c>
      <c r="C32" s="18" t="s">
        <v>504</v>
      </c>
      <c r="D32" s="18" t="s">
        <v>20</v>
      </c>
      <c r="E32" s="4" t="s">
        <v>505</v>
      </c>
      <c r="F32" s="4">
        <v>1</v>
      </c>
      <c r="G32" s="19" t="s">
        <v>506</v>
      </c>
      <c r="H32" s="6">
        <f t="shared" si="0"/>
        <v>25.84</v>
      </c>
      <c r="I32" s="6">
        <v>85.6</v>
      </c>
      <c r="J32" s="6">
        <f t="shared" si="1"/>
        <v>51.36</v>
      </c>
      <c r="K32" s="6">
        <f t="shared" si="2"/>
        <v>77.2</v>
      </c>
      <c r="L32" s="9">
        <v>1</v>
      </c>
    </row>
    <row r="33" ht="27" spans="1:12">
      <c r="A33" s="4">
        <v>31</v>
      </c>
      <c r="B33" s="18" t="s">
        <v>507</v>
      </c>
      <c r="C33" s="18" t="s">
        <v>508</v>
      </c>
      <c r="D33" s="18" t="s">
        <v>509</v>
      </c>
      <c r="E33" s="4" t="s">
        <v>510</v>
      </c>
      <c r="F33" s="4">
        <v>2</v>
      </c>
      <c r="G33" s="19" t="s">
        <v>511</v>
      </c>
      <c r="H33" s="6">
        <f t="shared" si="0"/>
        <v>27.128</v>
      </c>
      <c r="I33" s="6">
        <v>87.2</v>
      </c>
      <c r="J33" s="6">
        <f t="shared" si="1"/>
        <v>52.32</v>
      </c>
      <c r="K33" s="6">
        <f t="shared" si="2"/>
        <v>79.448</v>
      </c>
      <c r="L33" s="9">
        <v>1</v>
      </c>
    </row>
    <row r="34" ht="27" spans="1:12">
      <c r="A34" s="4">
        <v>32</v>
      </c>
      <c r="B34" s="18" t="s">
        <v>512</v>
      </c>
      <c r="C34" s="18" t="s">
        <v>513</v>
      </c>
      <c r="D34" s="18" t="s">
        <v>312</v>
      </c>
      <c r="E34" s="4" t="s">
        <v>510</v>
      </c>
      <c r="F34" s="4">
        <v>1</v>
      </c>
      <c r="G34" s="19" t="s">
        <v>143</v>
      </c>
      <c r="H34" s="6">
        <f t="shared" si="0"/>
        <v>24.888</v>
      </c>
      <c r="I34" s="6">
        <v>81</v>
      </c>
      <c r="J34" s="6">
        <f t="shared" si="1"/>
        <v>48.6</v>
      </c>
      <c r="K34" s="6">
        <f t="shared" si="2"/>
        <v>73.488</v>
      </c>
      <c r="L34" s="9">
        <v>1</v>
      </c>
    </row>
    <row r="35" ht="27" spans="1:12">
      <c r="A35" s="4">
        <v>33</v>
      </c>
      <c r="B35" s="18" t="s">
        <v>514</v>
      </c>
      <c r="C35" s="18" t="s">
        <v>515</v>
      </c>
      <c r="D35" s="18" t="s">
        <v>15</v>
      </c>
      <c r="E35" s="4" t="s">
        <v>516</v>
      </c>
      <c r="F35" s="4">
        <v>1</v>
      </c>
      <c r="G35" s="19" t="s">
        <v>517</v>
      </c>
      <c r="H35" s="6">
        <f t="shared" si="0"/>
        <v>28.6</v>
      </c>
      <c r="I35" s="6">
        <v>84.8</v>
      </c>
      <c r="J35" s="6">
        <f t="shared" si="1"/>
        <v>50.88</v>
      </c>
      <c r="K35" s="6">
        <f t="shared" si="2"/>
        <v>79.48</v>
      </c>
      <c r="L35" s="9">
        <v>1</v>
      </c>
    </row>
    <row r="36" ht="27" spans="1:12">
      <c r="A36" s="4">
        <v>34</v>
      </c>
      <c r="B36" s="18" t="s">
        <v>518</v>
      </c>
      <c r="C36" s="18" t="s">
        <v>519</v>
      </c>
      <c r="D36" s="18" t="s">
        <v>509</v>
      </c>
      <c r="E36" s="4" t="s">
        <v>520</v>
      </c>
      <c r="F36" s="4">
        <v>1</v>
      </c>
      <c r="G36" s="19" t="s">
        <v>468</v>
      </c>
      <c r="H36" s="6">
        <f t="shared" si="0"/>
        <v>34.512</v>
      </c>
      <c r="I36" s="6">
        <v>83.8</v>
      </c>
      <c r="J36" s="6">
        <f t="shared" si="1"/>
        <v>50.28</v>
      </c>
      <c r="K36" s="6">
        <f t="shared" si="2"/>
        <v>84.792</v>
      </c>
      <c r="L36" s="9">
        <v>1</v>
      </c>
    </row>
    <row r="37" ht="27" spans="1:12">
      <c r="A37" s="4">
        <v>35</v>
      </c>
      <c r="B37" s="18" t="s">
        <v>521</v>
      </c>
      <c r="C37" s="18" t="s">
        <v>522</v>
      </c>
      <c r="D37" s="18" t="s">
        <v>452</v>
      </c>
      <c r="E37" s="4" t="s">
        <v>520</v>
      </c>
      <c r="F37" s="4">
        <v>1</v>
      </c>
      <c r="G37" s="19" t="s">
        <v>523</v>
      </c>
      <c r="H37" s="6">
        <f t="shared" si="0"/>
        <v>24.4</v>
      </c>
      <c r="I37" s="6">
        <v>84.6</v>
      </c>
      <c r="J37" s="6">
        <f t="shared" si="1"/>
        <v>50.76</v>
      </c>
      <c r="K37" s="6">
        <f t="shared" si="2"/>
        <v>75.16</v>
      </c>
      <c r="L37" s="9">
        <v>1</v>
      </c>
    </row>
    <row r="38" ht="27" spans="1:12">
      <c r="A38" s="4">
        <v>36</v>
      </c>
      <c r="B38" s="18" t="s">
        <v>524</v>
      </c>
      <c r="C38" s="18" t="s">
        <v>525</v>
      </c>
      <c r="D38" s="18" t="s">
        <v>456</v>
      </c>
      <c r="E38" s="4" t="s">
        <v>520</v>
      </c>
      <c r="F38" s="4">
        <v>1</v>
      </c>
      <c r="G38" s="19" t="s">
        <v>526</v>
      </c>
      <c r="H38" s="6">
        <f t="shared" si="0"/>
        <v>27.064</v>
      </c>
      <c r="I38" s="6">
        <v>85</v>
      </c>
      <c r="J38" s="6">
        <f t="shared" si="1"/>
        <v>51</v>
      </c>
      <c r="K38" s="6">
        <f t="shared" si="2"/>
        <v>78.064</v>
      </c>
      <c r="L38" s="9">
        <v>1</v>
      </c>
    </row>
    <row r="39" ht="40.5" spans="1:12">
      <c r="A39" s="4">
        <v>37</v>
      </c>
      <c r="B39" s="18" t="s">
        <v>527</v>
      </c>
      <c r="C39" s="18" t="s">
        <v>528</v>
      </c>
      <c r="D39" s="18" t="s">
        <v>68</v>
      </c>
      <c r="E39" s="4" t="s">
        <v>529</v>
      </c>
      <c r="F39" s="4">
        <v>2</v>
      </c>
      <c r="G39" s="19" t="s">
        <v>530</v>
      </c>
      <c r="H39" s="6">
        <f t="shared" si="0"/>
        <v>26.316</v>
      </c>
      <c r="I39" s="6">
        <v>85.8</v>
      </c>
      <c r="J39" s="6">
        <f t="shared" si="1"/>
        <v>51.48</v>
      </c>
      <c r="K39" s="6">
        <f t="shared" si="2"/>
        <v>77.796</v>
      </c>
      <c r="L39" s="9">
        <v>1</v>
      </c>
    </row>
    <row r="40" ht="40.5" spans="1:12">
      <c r="A40" s="4">
        <v>38</v>
      </c>
      <c r="B40" s="18" t="s">
        <v>531</v>
      </c>
      <c r="C40" s="18" t="s">
        <v>532</v>
      </c>
      <c r="D40" s="18" t="s">
        <v>68</v>
      </c>
      <c r="E40" s="4" t="s">
        <v>529</v>
      </c>
      <c r="F40" s="4">
        <v>2</v>
      </c>
      <c r="G40" s="19" t="s">
        <v>335</v>
      </c>
      <c r="H40" s="6">
        <f t="shared" si="0"/>
        <v>26.056</v>
      </c>
      <c r="I40" s="6">
        <v>86</v>
      </c>
      <c r="J40" s="6">
        <f t="shared" si="1"/>
        <v>51.6</v>
      </c>
      <c r="K40" s="6">
        <f t="shared" si="2"/>
        <v>77.656</v>
      </c>
      <c r="L40" s="9">
        <v>2</v>
      </c>
    </row>
    <row r="41" ht="27" spans="1:12">
      <c r="A41" s="4">
        <v>39</v>
      </c>
      <c r="B41" s="18" t="s">
        <v>533</v>
      </c>
      <c r="C41" s="18" t="s">
        <v>534</v>
      </c>
      <c r="D41" s="18" t="s">
        <v>509</v>
      </c>
      <c r="E41" s="4" t="s">
        <v>535</v>
      </c>
      <c r="F41" s="4">
        <v>1</v>
      </c>
      <c r="G41" s="19" t="s">
        <v>536</v>
      </c>
      <c r="H41" s="6">
        <f t="shared" si="0"/>
        <v>28.136</v>
      </c>
      <c r="I41" s="6">
        <v>88</v>
      </c>
      <c r="J41" s="6">
        <f t="shared" si="1"/>
        <v>52.8</v>
      </c>
      <c r="K41" s="6">
        <f t="shared" si="2"/>
        <v>80.936</v>
      </c>
      <c r="L41" s="9">
        <v>1</v>
      </c>
    </row>
    <row r="42" ht="27" spans="1:12">
      <c r="A42" s="4">
        <v>40</v>
      </c>
      <c r="B42" s="18" t="s">
        <v>537</v>
      </c>
      <c r="C42" s="18" t="s">
        <v>538</v>
      </c>
      <c r="D42" s="18" t="s">
        <v>33</v>
      </c>
      <c r="E42" s="4" t="s">
        <v>535</v>
      </c>
      <c r="F42" s="4">
        <v>1</v>
      </c>
      <c r="G42" s="19" t="s">
        <v>539</v>
      </c>
      <c r="H42" s="6">
        <f t="shared" si="0"/>
        <v>24.164</v>
      </c>
      <c r="I42" s="6">
        <v>85.4</v>
      </c>
      <c r="J42" s="6">
        <f t="shared" si="1"/>
        <v>51.24</v>
      </c>
      <c r="K42" s="6">
        <f t="shared" si="2"/>
        <v>75.404</v>
      </c>
      <c r="L42" s="9">
        <v>1</v>
      </c>
    </row>
    <row r="43" ht="27" spans="1:12">
      <c r="A43" s="4">
        <v>41</v>
      </c>
      <c r="B43" s="18" t="s">
        <v>540</v>
      </c>
      <c r="C43" s="18" t="s">
        <v>541</v>
      </c>
      <c r="D43" s="18" t="s">
        <v>15</v>
      </c>
      <c r="E43" s="4" t="s">
        <v>542</v>
      </c>
      <c r="F43" s="4">
        <v>1</v>
      </c>
      <c r="G43" s="19" t="s">
        <v>543</v>
      </c>
      <c r="H43" s="6">
        <f t="shared" si="0"/>
        <v>24.14</v>
      </c>
      <c r="I43" s="6">
        <v>86.8</v>
      </c>
      <c r="J43" s="6">
        <f t="shared" si="1"/>
        <v>52.08</v>
      </c>
      <c r="K43" s="6">
        <f t="shared" si="2"/>
        <v>76.22</v>
      </c>
      <c r="L43" s="9">
        <v>1</v>
      </c>
    </row>
    <row r="44" ht="27" spans="1:12">
      <c r="A44" s="4">
        <v>42</v>
      </c>
      <c r="B44" s="18" t="s">
        <v>544</v>
      </c>
      <c r="C44" s="18" t="s">
        <v>545</v>
      </c>
      <c r="D44" s="18" t="s">
        <v>370</v>
      </c>
      <c r="E44" s="4" t="s">
        <v>542</v>
      </c>
      <c r="F44" s="4">
        <v>2</v>
      </c>
      <c r="G44" s="19" t="s">
        <v>546</v>
      </c>
      <c r="H44" s="6">
        <f t="shared" si="0"/>
        <v>27.788</v>
      </c>
      <c r="I44" s="6">
        <v>79.2</v>
      </c>
      <c r="J44" s="6">
        <f t="shared" si="1"/>
        <v>47.52</v>
      </c>
      <c r="K44" s="6">
        <f t="shared" si="2"/>
        <v>75.308</v>
      </c>
      <c r="L44" s="9">
        <v>1</v>
      </c>
    </row>
    <row r="45" ht="27" spans="1:12">
      <c r="A45" s="4">
        <v>43</v>
      </c>
      <c r="B45" s="18" t="s">
        <v>547</v>
      </c>
      <c r="C45" s="18" t="s">
        <v>548</v>
      </c>
      <c r="D45" s="18" t="s">
        <v>370</v>
      </c>
      <c r="E45" s="4" t="s">
        <v>542</v>
      </c>
      <c r="F45" s="4">
        <v>2</v>
      </c>
      <c r="G45" s="19" t="s">
        <v>549</v>
      </c>
      <c r="H45" s="6">
        <f t="shared" si="0"/>
        <v>24.268</v>
      </c>
      <c r="I45" s="6">
        <v>80.2</v>
      </c>
      <c r="J45" s="6">
        <f t="shared" si="1"/>
        <v>48.12</v>
      </c>
      <c r="K45" s="6">
        <f t="shared" si="2"/>
        <v>72.388</v>
      </c>
      <c r="L45" s="9">
        <v>2</v>
      </c>
    </row>
    <row r="46" ht="27" spans="1:12">
      <c r="A46" s="4">
        <v>44</v>
      </c>
      <c r="B46" s="18" t="s">
        <v>550</v>
      </c>
      <c r="C46" s="18" t="s">
        <v>551</v>
      </c>
      <c r="D46" s="18" t="s">
        <v>15</v>
      </c>
      <c r="E46" s="4" t="s">
        <v>552</v>
      </c>
      <c r="F46" s="4">
        <v>1</v>
      </c>
      <c r="G46" s="19" t="s">
        <v>553</v>
      </c>
      <c r="H46" s="6">
        <f t="shared" si="0"/>
        <v>26.468</v>
      </c>
      <c r="I46" s="6">
        <v>83.4</v>
      </c>
      <c r="J46" s="6">
        <f t="shared" si="1"/>
        <v>50.04</v>
      </c>
      <c r="K46" s="6">
        <f t="shared" si="2"/>
        <v>76.508</v>
      </c>
      <c r="L46" s="9">
        <v>1</v>
      </c>
    </row>
    <row r="47" ht="40.5" spans="1:12">
      <c r="A47" s="4">
        <v>45</v>
      </c>
      <c r="B47" s="18" t="s">
        <v>554</v>
      </c>
      <c r="C47" s="18" t="s">
        <v>555</v>
      </c>
      <c r="D47" s="18" t="s">
        <v>323</v>
      </c>
      <c r="E47" s="4" t="s">
        <v>556</v>
      </c>
      <c r="F47" s="4">
        <v>1</v>
      </c>
      <c r="G47" s="19" t="s">
        <v>557</v>
      </c>
      <c r="H47" s="6">
        <f t="shared" si="0"/>
        <v>25.528</v>
      </c>
      <c r="I47" s="6">
        <v>88.4</v>
      </c>
      <c r="J47" s="6">
        <f t="shared" si="1"/>
        <v>53.04</v>
      </c>
      <c r="K47" s="6">
        <f t="shared" si="2"/>
        <v>78.568</v>
      </c>
      <c r="L47" s="9">
        <v>1</v>
      </c>
    </row>
    <row r="48" ht="27" spans="1:12">
      <c r="A48" s="4">
        <v>46</v>
      </c>
      <c r="B48" s="18" t="s">
        <v>558</v>
      </c>
      <c r="C48" s="18" t="s">
        <v>559</v>
      </c>
      <c r="D48" s="18" t="s">
        <v>15</v>
      </c>
      <c r="E48" s="4" t="s">
        <v>560</v>
      </c>
      <c r="F48" s="4">
        <v>1</v>
      </c>
      <c r="G48" s="19" t="s">
        <v>561</v>
      </c>
      <c r="H48" s="6">
        <f t="shared" si="0"/>
        <v>29.736</v>
      </c>
      <c r="I48" s="6">
        <v>83.3</v>
      </c>
      <c r="J48" s="6">
        <f t="shared" si="1"/>
        <v>49.98</v>
      </c>
      <c r="K48" s="6">
        <f t="shared" si="2"/>
        <v>79.716</v>
      </c>
      <c r="L48" s="9">
        <v>1</v>
      </c>
    </row>
    <row r="49" ht="27" spans="1:12">
      <c r="A49" s="4">
        <v>47</v>
      </c>
      <c r="B49" s="18" t="s">
        <v>562</v>
      </c>
      <c r="C49" s="18" t="s">
        <v>563</v>
      </c>
      <c r="D49" s="18" t="s">
        <v>370</v>
      </c>
      <c r="E49" s="4" t="s">
        <v>560</v>
      </c>
      <c r="F49" s="4">
        <v>2</v>
      </c>
      <c r="G49" s="19" t="s">
        <v>564</v>
      </c>
      <c r="H49" s="6">
        <f t="shared" si="0"/>
        <v>25.884</v>
      </c>
      <c r="I49" s="6">
        <v>84.8</v>
      </c>
      <c r="J49" s="6">
        <f t="shared" si="1"/>
        <v>50.88</v>
      </c>
      <c r="K49" s="6">
        <f t="shared" si="2"/>
        <v>76.764</v>
      </c>
      <c r="L49" s="9">
        <v>1</v>
      </c>
    </row>
    <row r="50" ht="27" spans="1:12">
      <c r="A50" s="4">
        <v>48</v>
      </c>
      <c r="B50" s="18" t="s">
        <v>565</v>
      </c>
      <c r="C50" s="18" t="s">
        <v>566</v>
      </c>
      <c r="D50" s="18" t="s">
        <v>370</v>
      </c>
      <c r="E50" s="4" t="s">
        <v>560</v>
      </c>
      <c r="F50" s="4">
        <v>2</v>
      </c>
      <c r="G50" s="19" t="s">
        <v>511</v>
      </c>
      <c r="H50" s="6">
        <f t="shared" si="0"/>
        <v>27.128</v>
      </c>
      <c r="I50" s="6">
        <v>80.3</v>
      </c>
      <c r="J50" s="6">
        <f t="shared" si="1"/>
        <v>48.18</v>
      </c>
      <c r="K50" s="6">
        <f t="shared" si="2"/>
        <v>75.308</v>
      </c>
      <c r="L50" s="9">
        <v>2</v>
      </c>
    </row>
    <row r="51" ht="40.5" spans="1:12">
      <c r="A51" s="4">
        <v>49</v>
      </c>
      <c r="B51" s="18" t="s">
        <v>567</v>
      </c>
      <c r="C51" s="18" t="s">
        <v>568</v>
      </c>
      <c r="D51" s="18" t="s">
        <v>154</v>
      </c>
      <c r="E51" s="4" t="s">
        <v>569</v>
      </c>
      <c r="F51" s="4">
        <v>1</v>
      </c>
      <c r="G51" s="19" t="s">
        <v>570</v>
      </c>
      <c r="H51" s="6">
        <f t="shared" si="0"/>
        <v>26.664</v>
      </c>
      <c r="I51" s="6">
        <v>79.7</v>
      </c>
      <c r="J51" s="6">
        <f t="shared" si="1"/>
        <v>47.82</v>
      </c>
      <c r="K51" s="6">
        <f t="shared" si="2"/>
        <v>74.484</v>
      </c>
      <c r="L51" s="9">
        <v>1</v>
      </c>
    </row>
    <row r="52" ht="40.5" spans="1:12">
      <c r="A52" s="4">
        <v>50</v>
      </c>
      <c r="B52" s="18" t="s">
        <v>571</v>
      </c>
      <c r="C52" s="18" t="s">
        <v>572</v>
      </c>
      <c r="D52" s="18" t="s">
        <v>573</v>
      </c>
      <c r="E52" s="18" t="s">
        <v>574</v>
      </c>
      <c r="F52" s="4">
        <v>3</v>
      </c>
      <c r="G52" s="19" t="s">
        <v>575</v>
      </c>
      <c r="H52" s="6">
        <f t="shared" si="0"/>
        <v>27.508</v>
      </c>
      <c r="I52" s="6">
        <v>85.88</v>
      </c>
      <c r="J52" s="6">
        <f t="shared" si="1"/>
        <v>51.528</v>
      </c>
      <c r="K52" s="6">
        <f t="shared" si="2"/>
        <v>79.036</v>
      </c>
      <c r="L52" s="9">
        <v>1</v>
      </c>
    </row>
    <row r="53" ht="40.5" spans="1:12">
      <c r="A53" s="4">
        <v>51</v>
      </c>
      <c r="B53" s="18" t="s">
        <v>576</v>
      </c>
      <c r="C53" s="18" t="s">
        <v>577</v>
      </c>
      <c r="D53" s="18" t="s">
        <v>573</v>
      </c>
      <c r="E53" s="18" t="s">
        <v>574</v>
      </c>
      <c r="F53" s="4">
        <v>3</v>
      </c>
      <c r="G53" s="19" t="s">
        <v>578</v>
      </c>
      <c r="H53" s="6">
        <f t="shared" si="0"/>
        <v>26.228</v>
      </c>
      <c r="I53" s="6">
        <v>85.9</v>
      </c>
      <c r="J53" s="6">
        <f t="shared" si="1"/>
        <v>51.54</v>
      </c>
      <c r="K53" s="6">
        <f t="shared" si="2"/>
        <v>77.768</v>
      </c>
      <c r="L53" s="9">
        <v>2</v>
      </c>
    </row>
    <row r="54" ht="40.5" spans="1:12">
      <c r="A54" s="4">
        <v>52</v>
      </c>
      <c r="B54" s="18" t="s">
        <v>579</v>
      </c>
      <c r="C54" s="18" t="s">
        <v>580</v>
      </c>
      <c r="D54" s="18" t="s">
        <v>573</v>
      </c>
      <c r="E54" s="18" t="s">
        <v>574</v>
      </c>
      <c r="F54" s="4">
        <v>3</v>
      </c>
      <c r="G54" s="19" t="s">
        <v>581</v>
      </c>
      <c r="H54" s="6">
        <f t="shared" si="0"/>
        <v>24.824</v>
      </c>
      <c r="I54" s="6">
        <v>84.9</v>
      </c>
      <c r="J54" s="6">
        <f t="shared" si="1"/>
        <v>50.94</v>
      </c>
      <c r="K54" s="6">
        <f t="shared" si="2"/>
        <v>75.764</v>
      </c>
      <c r="L54" s="9">
        <v>3</v>
      </c>
    </row>
  </sheetData>
  <mergeCells count="1">
    <mergeCell ref="A1:L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8月21号</vt:lpstr>
      <vt:lpstr>8月22号</vt:lpstr>
      <vt:lpstr>8月23号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</dc:creator>
  <cp:lastModifiedBy>Administrator</cp:lastModifiedBy>
  <dcterms:created xsi:type="dcterms:W3CDTF">2023-08-13T05:41:00Z</dcterms:created>
  <dcterms:modified xsi:type="dcterms:W3CDTF">2023-08-15T05:53:50Z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82FA8F1C7D0548429FA0D4B68FB87B1C_12</vt:lpwstr>
  </property>
  <property fmtid="{D5CDD505-2E9C-101B-9397-08002B2CF9AE}" pid="3" name="KSOProductBuildVer">
    <vt:lpwstr>2052-11.1.0.14309</vt:lpwstr>
  </property>
</Properties>
</file>