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市直" sheetId="1" r:id="rId1"/>
  </sheets>
  <definedNames>
    <definedName name="_xlnm._FilterDatabase" localSheetId="0" hidden="1">市直!$A$2:$XEV$2</definedName>
    <definedName name="_xlnm.Print_Titles" localSheetId="0">市直!$2:$2</definedName>
    <definedName name="查询" localSheetId="0">市直!$B$2:$H$2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<sst xmlns="http://schemas.openxmlformats.org/spreadsheetml/2006/main" count="567" uniqueCount="205">
  <si>
    <t xml:space="preserve">    2023年铁岭市银州区事业单位公开招聘工作人员拟聘用人员名单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</si>
  <si>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</si>
  <si>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</si>
  <si>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</si>
  <si>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</si>
  <si>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</si>
  <si>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</si>
  <si>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</si>
  <si>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</si>
  <si>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</si>
  <si>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</si>
  <si>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</si>
  <si>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</si>
  <si>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</si>
  <si>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</si>
  <si>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</si>
  <si>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孙铂涵</t>
  </si>
  <si>
    <t>男</t>
  </si>
  <si>
    <t>20237295824</t>
  </si>
  <si>
    <t>铁岭市银州区工人街道综合行政执法队</t>
  </si>
  <si>
    <t>综合执法</t>
  </si>
  <si>
    <t>2</t>
  </si>
  <si>
    <t>合格</t>
  </si>
  <si>
    <t>刘明昊</t>
  </si>
  <si>
    <t>20237297023</t>
  </si>
  <si>
    <t>任政</t>
  </si>
  <si>
    <t>20237294720</t>
  </si>
  <si>
    <t>铁岭市银州区工人街道综合事务服务中心</t>
  </si>
  <si>
    <t>综合办公室</t>
  </si>
  <si>
    <t>1</t>
  </si>
  <si>
    <t>王琪</t>
  </si>
  <si>
    <t>女</t>
  </si>
  <si>
    <t>20237296929</t>
  </si>
  <si>
    <t>社会事务办公室</t>
  </si>
  <si>
    <t>王添平</t>
  </si>
  <si>
    <t>20237298007</t>
  </si>
  <si>
    <t>平安建设办公室</t>
  </si>
  <si>
    <t>赵子胜</t>
  </si>
  <si>
    <t>20237291714</t>
  </si>
  <si>
    <t>铁岭市银州区红旗街道综合行政执法队</t>
  </si>
  <si>
    <t>3</t>
  </si>
  <si>
    <t>冯斌</t>
  </si>
  <si>
    <t>20237291216</t>
  </si>
  <si>
    <t>杨军</t>
  </si>
  <si>
    <t>20237295203</t>
  </si>
  <si>
    <t>李嘉妍</t>
  </si>
  <si>
    <t>20237295325</t>
  </si>
  <si>
    <t>铁岭市银州区红旗街道综合事务服务中心</t>
  </si>
  <si>
    <t>党建工作办公室</t>
  </si>
  <si>
    <t>陈浩</t>
  </si>
  <si>
    <t>20237295004</t>
  </si>
  <si>
    <t>于雪映</t>
  </si>
  <si>
    <t>20237294830</t>
  </si>
  <si>
    <t>刘畅</t>
  </si>
  <si>
    <t>20237293907</t>
  </si>
  <si>
    <t>李嘉礼</t>
  </si>
  <si>
    <t>20237296515</t>
  </si>
  <si>
    <t>李思雨</t>
  </si>
  <si>
    <t>20237298222</t>
  </si>
  <si>
    <t>杨恒</t>
  </si>
  <si>
    <t>20237296608</t>
  </si>
  <si>
    <t>庞怡彤</t>
  </si>
  <si>
    <t>20237292409</t>
  </si>
  <si>
    <t>张潇</t>
  </si>
  <si>
    <t>20237295302</t>
  </si>
  <si>
    <t>铁岭市银州区铜钟街道综合行政执法队</t>
  </si>
  <si>
    <t>金程紫</t>
  </si>
  <si>
    <t>20237297513</t>
  </si>
  <si>
    <t>铁岭市银州区铜钟街道综合事务服务中心</t>
  </si>
  <si>
    <t>芦宇婷</t>
  </si>
  <si>
    <t>20237293019</t>
  </si>
  <si>
    <t>杨明</t>
  </si>
  <si>
    <t>20237292515</t>
  </si>
  <si>
    <t>赵姝蘅</t>
  </si>
  <si>
    <t>刘旭佳</t>
  </si>
  <si>
    <t>20237291929</t>
  </si>
  <si>
    <t>铁岭市银州区柴河街道综合行政执法队</t>
  </si>
  <si>
    <t>孟特</t>
  </si>
  <si>
    <t>20237296308</t>
  </si>
  <si>
    <t>国立志</t>
  </si>
  <si>
    <t>20237293715</t>
  </si>
  <si>
    <t>铁岭市银州区岭东街道综合行政执法队</t>
  </si>
  <si>
    <t>魏兰馨</t>
  </si>
  <si>
    <t>20237299225</t>
  </si>
  <si>
    <t>铁岭市银州区岭东街道综合事务服务中心</t>
  </si>
  <si>
    <t>刘禹</t>
  </si>
  <si>
    <t>20237291304</t>
  </si>
  <si>
    <t>安立立</t>
  </si>
  <si>
    <t>20237296006</t>
  </si>
  <si>
    <t>赵子源</t>
  </si>
  <si>
    <t>20237297216</t>
  </si>
  <si>
    <t>经济发展办公室</t>
  </si>
  <si>
    <t>王一涵</t>
  </si>
  <si>
    <t>20237292008</t>
  </si>
  <si>
    <t>刘宗杰</t>
  </si>
  <si>
    <t>20237293106</t>
  </si>
  <si>
    <t>铁岭市银州区辽海街道综合行政执法队</t>
  </si>
  <si>
    <t>贾亮</t>
  </si>
  <si>
    <t>20237296622</t>
  </si>
  <si>
    <t>陈钜龙</t>
  </si>
  <si>
    <t>20237290223</t>
  </si>
  <si>
    <t>杜佳音</t>
  </si>
  <si>
    <t>20237295412</t>
  </si>
  <si>
    <t>铁岭市银州区辽海街道综合行政事务服务中心</t>
  </si>
  <si>
    <t>高璇</t>
  </si>
  <si>
    <t>20237290716</t>
  </si>
  <si>
    <t>冯奔</t>
  </si>
  <si>
    <t>20237296502</t>
  </si>
  <si>
    <t>铁岭市银州区铁西街道综合行政执法队</t>
  </si>
  <si>
    <t>5</t>
  </si>
  <si>
    <t>娄增有</t>
  </si>
  <si>
    <t>20237296505</t>
  </si>
  <si>
    <t>李阔</t>
  </si>
  <si>
    <t>20237291818</t>
  </si>
  <si>
    <t>果乃得</t>
  </si>
  <si>
    <t>20237291203</t>
  </si>
  <si>
    <t>王鹏宇</t>
  </si>
  <si>
    <t>20237296508</t>
  </si>
  <si>
    <t>李泽</t>
  </si>
  <si>
    <t>20237294324</t>
  </si>
  <si>
    <t>铁岭市银州区铁西街道综合事务服务中心</t>
  </si>
  <si>
    <t>4</t>
  </si>
  <si>
    <t>修志尚</t>
  </si>
  <si>
    <t>20237297418</t>
  </si>
  <si>
    <t>程宁</t>
  </si>
  <si>
    <t>20237299223</t>
  </si>
  <si>
    <t>董天宏</t>
  </si>
  <si>
    <t>20237296920</t>
  </si>
  <si>
    <t>邹雨均</t>
  </si>
  <si>
    <t>20237292419</t>
  </si>
  <si>
    <t>毕天华</t>
  </si>
  <si>
    <t>20237295424</t>
  </si>
  <si>
    <t>王佳伟</t>
  </si>
  <si>
    <t>20237294826</t>
  </si>
  <si>
    <t>程英旭</t>
  </si>
  <si>
    <t>20237296510</t>
  </si>
  <si>
    <t>闫泽松</t>
  </si>
  <si>
    <t>20237290317</t>
  </si>
  <si>
    <t>佟思琪</t>
  </si>
  <si>
    <t>20237290615</t>
  </si>
  <si>
    <t>周川琦</t>
  </si>
  <si>
    <t>20237292013</t>
  </si>
  <si>
    <t>城市管理办公室</t>
  </si>
  <si>
    <t>黄驰</t>
  </si>
  <si>
    <t>20237295707</t>
  </si>
  <si>
    <t>梁炜</t>
  </si>
  <si>
    <t>20237296702</t>
  </si>
  <si>
    <t>铁岭市银州区龙山乡综合事务服务中心</t>
  </si>
  <si>
    <t>财务股</t>
  </si>
  <si>
    <t>李政</t>
  </si>
  <si>
    <t>20237296228</t>
  </si>
  <si>
    <t>铁岭市银州区龙山乡综合行政执法队</t>
  </si>
  <si>
    <t>黄媛媛</t>
  </si>
  <si>
    <t>20237294121</t>
  </si>
  <si>
    <t>铁岭市银州区市政设施维修维护中心</t>
  </si>
  <si>
    <t>排水道路办公室</t>
  </si>
  <si>
    <t>刘卓群</t>
  </si>
  <si>
    <t>20237295419</t>
  </si>
  <si>
    <t>铁岭市银州区城市管理综合行政执法队</t>
  </si>
  <si>
    <t>苏畅</t>
  </si>
  <si>
    <t>20237293427</t>
  </si>
  <si>
    <t>铁岭市银州区互联网舆情中心</t>
  </si>
  <si>
    <t>办公室</t>
  </si>
  <si>
    <t>张楠</t>
  </si>
  <si>
    <t>20237291705</t>
  </si>
  <si>
    <t>文明办</t>
  </si>
  <si>
    <t>刘梓萱</t>
  </si>
  <si>
    <t>20237292425</t>
  </si>
  <si>
    <t>新闻出版办公室</t>
  </si>
  <si>
    <t>张珈齐</t>
  </si>
  <si>
    <t>20237291024</t>
  </si>
  <si>
    <t>舆情监测办公室</t>
  </si>
  <si>
    <t>栾宁</t>
  </si>
  <si>
    <t>20237298114</t>
  </si>
  <si>
    <t>新媒体办公室</t>
  </si>
  <si>
    <t>王紫懿</t>
  </si>
  <si>
    <t>20237296220</t>
  </si>
  <si>
    <t>铁岭市银州区大数据管理中心</t>
  </si>
  <si>
    <t>王堰</t>
  </si>
  <si>
    <t>20237296005</t>
  </si>
  <si>
    <t>铁岭市银州区残疾人服务中心</t>
  </si>
  <si>
    <t>卢旭</t>
  </si>
  <si>
    <t>20237293714</t>
  </si>
  <si>
    <t>铁岭市银州区住房和城乡建设事务服务中心</t>
  </si>
  <si>
    <t>工程项目办公室</t>
  </si>
  <si>
    <t>张闯</t>
  </si>
  <si>
    <t>20237292917</t>
  </si>
  <si>
    <t>铁岭市银州区市场监管服务中心</t>
  </si>
  <si>
    <t>特种设备监察岗位</t>
  </si>
  <si>
    <t>朱家玉</t>
  </si>
  <si>
    <t>20237298524</t>
  </si>
  <si>
    <t>铁岭市银州区自然资源事务服务中心</t>
  </si>
  <si>
    <t>森林资源保护服务办公室</t>
  </si>
  <si>
    <t>武诗涵</t>
  </si>
  <si>
    <t>20237296605</t>
  </si>
  <si>
    <t>铁岭市银州区商务事务服务中心</t>
  </si>
  <si>
    <t>市场运行与消费服务</t>
  </si>
  <si>
    <t>房诗彤</t>
  </si>
  <si>
    <t>20237295523</t>
  </si>
  <si>
    <t>陈琛</t>
  </si>
  <si>
    <t>20237292903</t>
  </si>
  <si>
    <t>铁岭市银州区招商服务中心</t>
  </si>
  <si>
    <t>赵丹</t>
  </si>
  <si>
    <t>20237296910</t>
  </si>
  <si>
    <t>招商信息办公室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</si>
</sst>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9"/>
      <name val="Arial"/>
      <charset val="0"/>
    </font>
    <font>
      <sz val="8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workbookViewId="0">
      <pane ySplit="2" topLeftCell="A65" activePane="bottomLeft" state="frozen"/>
      <selection/>
      <selection pane="bottomLeft" activeCell="F72" sqref="F72"/>
    </sheetView>
  </sheetViews>
  <sheetFormatPr defaultColWidth="9" defaultRowHeight="18.75" customHeight="1"/>
  <cols>
    <col min="1" max="1" width="4.51428571428571" style="1" customWidth="1"/>
    <col min="2" max="2" width="6.2" style="1" customWidth="1"/>
    <col min="3" max="3" width="4.85714285714286" style="1" customWidth="1"/>
    <col min="4" max="4" width="12.4285714285714" style="1" customWidth="1"/>
    <col min="5" max="5" width="32.4285714285714" style="1" customWidth="1"/>
    <col min="6" max="6" width="18.2857142857143" style="1" customWidth="1"/>
    <col min="7" max="7" width="8.14285714285714" style="1" customWidth="1"/>
    <col min="8" max="8" width="8.85714285714286" style="1" customWidth="1"/>
    <col min="9" max="9" width="8.71428571428571" style="2" customWidth="1"/>
    <col min="10" max="10" width="8.85714285714286" style="1" customWidth="1"/>
    <col min="11" max="11" width="8.57142857142857" style="2" customWidth="1"/>
    <col min="12" max="12" width="7.48571428571429" style="1" customWidth="1"/>
    <col min="13" max="13" width="4.72380952380952" style="1" customWidth="1"/>
    <col min="14" max="14" width="7.85714285714286" style="1" customWidth="1"/>
    <col min="15" max="16364" width="9.14285714285714" style="1"/>
    <col min="16365" max="16376" width="9" style="1"/>
  </cols>
  <sheetData>
    <row r="1" ht="3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8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  <c r="J2" s="15" t="s">
        <v>10</v>
      </c>
      <c r="K2" s="15" t="s">
        <v>11</v>
      </c>
      <c r="L2" s="16" t="s">
        <v>12</v>
      </c>
      <c r="M2" s="16" t="s">
        <v>13</v>
      </c>
      <c r="N2" s="4" t="s">
        <v>14</v>
      </c>
      <c r="O2" s="4" t="s">
        <v>15</v>
      </c>
    </row>
    <row r="3" customHeight="1" spans="1:15">
      <c r="A3" s="6">
        <v>1</v>
      </c>
      <c r="B3" s="7" t="s">
        <v>16</v>
      </c>
      <c r="C3" s="7" t="s">
        <v>17</v>
      </c>
      <c r="D3" s="8" t="s">
        <v>18</v>
      </c>
      <c r="E3" s="7" t="s">
        <v>19</v>
      </c>
      <c r="F3" s="7" t="s">
        <v>20</v>
      </c>
      <c r="G3" s="21" t="s">
        <v>21</v>
      </c>
      <c r="H3" s="10">
        <v>51.15</v>
      </c>
      <c r="I3" s="9">
        <f t="shared" ref="I3:I11" si="0">H3/2</f>
        <v>25.575</v>
      </c>
      <c r="J3" s="17">
        <v>80.6</v>
      </c>
      <c r="K3" s="9">
        <f t="shared" ref="K3:K11" si="1">J3*0.5</f>
        <v>40.3</v>
      </c>
      <c r="L3" s="17">
        <f t="shared" ref="L3:L11" si="2">I3+K3</f>
        <v>65.875</v>
      </c>
      <c r="M3" s="17">
        <v>1</v>
      </c>
      <c r="N3" s="9" t="s">
        <v>22</v>
      </c>
      <c r="O3" s="9" t="s">
        <v>22</v>
      </c>
    </row>
    <row r="4" customHeight="1" spans="1:15">
      <c r="A4" s="6">
        <v>2</v>
      </c>
      <c r="B4" s="7" t="s">
        <v>23</v>
      </c>
      <c r="C4" s="7" t="s">
        <v>17</v>
      </c>
      <c r="D4" s="8" t="s">
        <v>24</v>
      </c>
      <c r="E4" s="7" t="s">
        <v>19</v>
      </c>
      <c r="F4" s="7" t="s">
        <v>20</v>
      </c>
      <c r="G4" s="21" t="s">
        <v>21</v>
      </c>
      <c r="H4" s="10">
        <v>45.51</v>
      </c>
      <c r="I4" s="9">
        <f t="shared" si="0"/>
        <v>22.755</v>
      </c>
      <c r="J4" s="17">
        <v>75.6</v>
      </c>
      <c r="K4" s="9">
        <f t="shared" si="1"/>
        <v>37.8</v>
      </c>
      <c r="L4" s="17">
        <f t="shared" si="2"/>
        <v>60.555</v>
      </c>
      <c r="M4" s="17">
        <v>2</v>
      </c>
      <c r="N4" s="9" t="s">
        <v>22</v>
      </c>
      <c r="O4" s="9" t="s">
        <v>22</v>
      </c>
    </row>
    <row r="5" customHeight="1" spans="1:15">
      <c r="A5" s="6">
        <v>3</v>
      </c>
      <c r="B5" s="7" t="s">
        <v>25</v>
      </c>
      <c r="C5" s="7" t="s">
        <v>17</v>
      </c>
      <c r="D5" s="8" t="s">
        <v>26</v>
      </c>
      <c r="E5" s="7" t="s">
        <v>27</v>
      </c>
      <c r="F5" s="7" t="s">
        <v>28</v>
      </c>
      <c r="G5" s="21" t="s">
        <v>29</v>
      </c>
      <c r="H5" s="10">
        <v>65.76</v>
      </c>
      <c r="I5" s="9">
        <f t="shared" si="0"/>
        <v>32.88</v>
      </c>
      <c r="J5" s="17">
        <v>77.8</v>
      </c>
      <c r="K5" s="9">
        <f t="shared" si="1"/>
        <v>38.9</v>
      </c>
      <c r="L5" s="17">
        <f t="shared" si="2"/>
        <v>71.78</v>
      </c>
      <c r="M5" s="17">
        <v>1</v>
      </c>
      <c r="N5" s="9" t="s">
        <v>22</v>
      </c>
      <c r="O5" s="9" t="s">
        <v>22</v>
      </c>
    </row>
    <row r="6" customHeight="1" spans="1:15">
      <c r="A6" s="6">
        <v>4</v>
      </c>
      <c r="B6" s="7" t="s">
        <v>30</v>
      </c>
      <c r="C6" s="7" t="s">
        <v>31</v>
      </c>
      <c r="D6" s="8" t="s">
        <v>32</v>
      </c>
      <c r="E6" s="7" t="s">
        <v>27</v>
      </c>
      <c r="F6" s="7" t="s">
        <v>33</v>
      </c>
      <c r="G6" s="21" t="s">
        <v>29</v>
      </c>
      <c r="H6" s="10">
        <v>60.14</v>
      </c>
      <c r="I6" s="9">
        <f t="shared" si="0"/>
        <v>30.07</v>
      </c>
      <c r="J6" s="17">
        <v>77.2</v>
      </c>
      <c r="K6" s="9">
        <f t="shared" si="1"/>
        <v>38.6</v>
      </c>
      <c r="L6" s="17">
        <f t="shared" si="2"/>
        <v>68.67</v>
      </c>
      <c r="M6" s="17">
        <v>1</v>
      </c>
      <c r="N6" s="9" t="s">
        <v>22</v>
      </c>
      <c r="O6" s="9" t="s">
        <v>22</v>
      </c>
    </row>
    <row r="7" customHeight="1" spans="1:15">
      <c r="A7" s="6">
        <v>5</v>
      </c>
      <c r="B7" s="7" t="s">
        <v>34</v>
      </c>
      <c r="C7" s="7" t="s">
        <v>17</v>
      </c>
      <c r="D7" s="8" t="s">
        <v>35</v>
      </c>
      <c r="E7" s="7" t="s">
        <v>27</v>
      </c>
      <c r="F7" s="7" t="s">
        <v>36</v>
      </c>
      <c r="G7" s="21" t="s">
        <v>29</v>
      </c>
      <c r="H7" s="10">
        <v>61.96</v>
      </c>
      <c r="I7" s="9">
        <f t="shared" si="0"/>
        <v>30.98</v>
      </c>
      <c r="J7" s="17">
        <v>77.8</v>
      </c>
      <c r="K7" s="9">
        <f t="shared" si="1"/>
        <v>38.9</v>
      </c>
      <c r="L7" s="17">
        <f t="shared" si="2"/>
        <v>69.88</v>
      </c>
      <c r="M7" s="17">
        <v>1</v>
      </c>
      <c r="N7" s="9" t="s">
        <v>22</v>
      </c>
      <c r="O7" s="9" t="s">
        <v>22</v>
      </c>
    </row>
    <row r="8" customHeight="1" spans="1:15">
      <c r="A8" s="6">
        <v>6</v>
      </c>
      <c r="B8" s="7" t="s">
        <v>37</v>
      </c>
      <c r="C8" s="7" t="s">
        <v>17</v>
      </c>
      <c r="D8" s="8" t="s">
        <v>38</v>
      </c>
      <c r="E8" s="7" t="s">
        <v>39</v>
      </c>
      <c r="F8" s="7" t="s">
        <v>20</v>
      </c>
      <c r="G8" s="21" t="s">
        <v>40</v>
      </c>
      <c r="H8" s="10">
        <v>63.81</v>
      </c>
      <c r="I8" s="9">
        <f t="shared" si="0"/>
        <v>31.905</v>
      </c>
      <c r="J8" s="17">
        <v>78.8</v>
      </c>
      <c r="K8" s="9">
        <f t="shared" si="1"/>
        <v>39.4</v>
      </c>
      <c r="L8" s="17">
        <f t="shared" si="2"/>
        <v>71.305</v>
      </c>
      <c r="M8" s="17">
        <v>1</v>
      </c>
      <c r="N8" s="9" t="s">
        <v>22</v>
      </c>
      <c r="O8" s="9" t="s">
        <v>22</v>
      </c>
    </row>
    <row r="9" customHeight="1" spans="1:15">
      <c r="A9" s="6">
        <v>7</v>
      </c>
      <c r="B9" s="7" t="s">
        <v>41</v>
      </c>
      <c r="C9" s="7" t="s">
        <v>17</v>
      </c>
      <c r="D9" s="8" t="s">
        <v>42</v>
      </c>
      <c r="E9" s="7" t="s">
        <v>39</v>
      </c>
      <c r="F9" s="7" t="s">
        <v>20</v>
      </c>
      <c r="G9" s="21" t="s">
        <v>40</v>
      </c>
      <c r="H9" s="10">
        <v>60.04</v>
      </c>
      <c r="I9" s="9">
        <f t="shared" si="0"/>
        <v>30.02</v>
      </c>
      <c r="J9" s="17">
        <v>77.8</v>
      </c>
      <c r="K9" s="9">
        <f t="shared" si="1"/>
        <v>38.9</v>
      </c>
      <c r="L9" s="17">
        <f t="shared" si="2"/>
        <v>68.92</v>
      </c>
      <c r="M9" s="17">
        <v>2</v>
      </c>
      <c r="N9" s="9" t="s">
        <v>22</v>
      </c>
      <c r="O9" s="9" t="s">
        <v>22</v>
      </c>
    </row>
    <row r="10" customHeight="1" spans="1:15">
      <c r="A10" s="6">
        <v>8</v>
      </c>
      <c r="B10" s="7" t="s">
        <v>43</v>
      </c>
      <c r="C10" s="7" t="s">
        <v>17</v>
      </c>
      <c r="D10" s="8" t="s">
        <v>44</v>
      </c>
      <c r="E10" s="7" t="s">
        <v>39</v>
      </c>
      <c r="F10" s="7" t="s">
        <v>20</v>
      </c>
      <c r="G10" s="21" t="s">
        <v>40</v>
      </c>
      <c r="H10" s="10">
        <v>56.64</v>
      </c>
      <c r="I10" s="9">
        <f t="shared" si="0"/>
        <v>28.32</v>
      </c>
      <c r="J10" s="17">
        <v>74.8</v>
      </c>
      <c r="K10" s="9">
        <f t="shared" si="1"/>
        <v>37.4</v>
      </c>
      <c r="L10" s="17">
        <f t="shared" si="2"/>
        <v>65.72</v>
      </c>
      <c r="M10" s="17">
        <v>3</v>
      </c>
      <c r="N10" s="9" t="s">
        <v>22</v>
      </c>
      <c r="O10" s="9" t="s">
        <v>22</v>
      </c>
    </row>
    <row r="11" customHeight="1" spans="1:15">
      <c r="A11" s="6">
        <v>9</v>
      </c>
      <c r="B11" s="7" t="s">
        <v>45</v>
      </c>
      <c r="C11" s="7" t="s">
        <v>31</v>
      </c>
      <c r="D11" s="8" t="s">
        <v>46</v>
      </c>
      <c r="E11" s="7" t="s">
        <v>47</v>
      </c>
      <c r="F11" s="7" t="s">
        <v>48</v>
      </c>
      <c r="G11" s="21" t="s">
        <v>21</v>
      </c>
      <c r="H11" s="10">
        <v>61.51</v>
      </c>
      <c r="I11" s="9">
        <f t="shared" si="0"/>
        <v>30.755</v>
      </c>
      <c r="J11" s="17">
        <v>80.2</v>
      </c>
      <c r="K11" s="9">
        <f t="shared" si="1"/>
        <v>40.1</v>
      </c>
      <c r="L11" s="17">
        <f t="shared" si="2"/>
        <v>70.855</v>
      </c>
      <c r="M11" s="17">
        <v>1</v>
      </c>
      <c r="N11" s="9" t="s">
        <v>22</v>
      </c>
      <c r="O11" s="9" t="s">
        <v>22</v>
      </c>
    </row>
    <row r="12" customHeight="1" spans="1:15">
      <c r="A12" s="6">
        <v>10</v>
      </c>
      <c r="B12" s="7" t="s">
        <v>49</v>
      </c>
      <c r="C12" s="7" t="s">
        <v>31</v>
      </c>
      <c r="D12" s="8" t="s">
        <v>50</v>
      </c>
      <c r="E12" s="7" t="s">
        <v>47</v>
      </c>
      <c r="F12" s="7" t="s">
        <v>48</v>
      </c>
      <c r="G12" s="22" t="s">
        <v>21</v>
      </c>
      <c r="H12" s="10">
        <v>57.69</v>
      </c>
      <c r="I12" s="18">
        <f t="shared" ref="I12:I30" si="3">H12/2</f>
        <v>28.845</v>
      </c>
      <c r="J12" s="17">
        <v>78.4</v>
      </c>
      <c r="K12" s="9">
        <f t="shared" ref="K12:K30" si="4">J12*0.5</f>
        <v>39.2</v>
      </c>
      <c r="L12" s="17">
        <f t="shared" ref="L12:L30" si="5">I12+K12</f>
        <v>68.045</v>
      </c>
      <c r="M12" s="17">
        <v>3</v>
      </c>
      <c r="N12" s="9" t="s">
        <v>22</v>
      </c>
      <c r="O12" s="9" t="s">
        <v>22</v>
      </c>
    </row>
    <row r="13" customHeight="1" spans="1:15">
      <c r="A13" s="6">
        <v>11</v>
      </c>
      <c r="B13" s="7" t="s">
        <v>51</v>
      </c>
      <c r="C13" s="7" t="s">
        <v>31</v>
      </c>
      <c r="D13" s="8" t="s">
        <v>52</v>
      </c>
      <c r="E13" s="7" t="s">
        <v>47</v>
      </c>
      <c r="F13" s="7" t="s">
        <v>28</v>
      </c>
      <c r="G13" s="21" t="s">
        <v>21</v>
      </c>
      <c r="H13" s="10">
        <v>64.3</v>
      </c>
      <c r="I13" s="9">
        <f t="shared" si="3"/>
        <v>32.15</v>
      </c>
      <c r="J13" s="17">
        <v>80.4</v>
      </c>
      <c r="K13" s="9">
        <f t="shared" si="4"/>
        <v>40.2</v>
      </c>
      <c r="L13" s="17">
        <f t="shared" si="5"/>
        <v>72.35</v>
      </c>
      <c r="M13" s="17">
        <v>1</v>
      </c>
      <c r="N13" s="9" t="s">
        <v>22</v>
      </c>
      <c r="O13" s="9" t="s">
        <v>22</v>
      </c>
    </row>
    <row r="14" customHeight="1" spans="1:15">
      <c r="A14" s="6">
        <v>12</v>
      </c>
      <c r="B14" s="7" t="s">
        <v>53</v>
      </c>
      <c r="C14" s="7" t="s">
        <v>31</v>
      </c>
      <c r="D14" s="8" t="s">
        <v>54</v>
      </c>
      <c r="E14" s="7" t="s">
        <v>47</v>
      </c>
      <c r="F14" s="7" t="s">
        <v>28</v>
      </c>
      <c r="G14" s="21" t="s">
        <v>21</v>
      </c>
      <c r="H14" s="10">
        <v>63.08</v>
      </c>
      <c r="I14" s="9">
        <f t="shared" si="3"/>
        <v>31.54</v>
      </c>
      <c r="J14" s="17">
        <v>75.6</v>
      </c>
      <c r="K14" s="9">
        <f t="shared" si="4"/>
        <v>37.8</v>
      </c>
      <c r="L14" s="17">
        <f t="shared" si="5"/>
        <v>69.34</v>
      </c>
      <c r="M14" s="17">
        <v>2</v>
      </c>
      <c r="N14" s="9" t="s">
        <v>22</v>
      </c>
      <c r="O14" s="9" t="s">
        <v>22</v>
      </c>
    </row>
    <row r="15" customHeight="1" spans="1:15">
      <c r="A15" s="6">
        <v>13</v>
      </c>
      <c r="B15" s="7" t="s">
        <v>55</v>
      </c>
      <c r="C15" s="7" t="s">
        <v>17</v>
      </c>
      <c r="D15" s="8" t="s">
        <v>56</v>
      </c>
      <c r="E15" s="7" t="s">
        <v>47</v>
      </c>
      <c r="F15" s="7" t="s">
        <v>33</v>
      </c>
      <c r="G15" s="21" t="s">
        <v>21</v>
      </c>
      <c r="H15" s="10">
        <v>61.49</v>
      </c>
      <c r="I15" s="9">
        <f t="shared" si="3"/>
        <v>30.745</v>
      </c>
      <c r="J15" s="17">
        <v>78.4</v>
      </c>
      <c r="K15" s="9">
        <f t="shared" si="4"/>
        <v>39.2</v>
      </c>
      <c r="L15" s="17">
        <f t="shared" si="5"/>
        <v>69.945</v>
      </c>
      <c r="M15" s="17">
        <v>1</v>
      </c>
      <c r="N15" s="9" t="s">
        <v>22</v>
      </c>
      <c r="O15" s="9" t="s">
        <v>22</v>
      </c>
    </row>
    <row r="16" customHeight="1" spans="1:15">
      <c r="A16" s="6">
        <v>14</v>
      </c>
      <c r="B16" s="7" t="s">
        <v>57</v>
      </c>
      <c r="C16" s="7" t="s">
        <v>31</v>
      </c>
      <c r="D16" s="8" t="s">
        <v>58</v>
      </c>
      <c r="E16" s="7" t="s">
        <v>47</v>
      </c>
      <c r="F16" s="7" t="s">
        <v>33</v>
      </c>
      <c r="G16" s="21" t="s">
        <v>21</v>
      </c>
      <c r="H16" s="10">
        <v>57.31</v>
      </c>
      <c r="I16" s="9">
        <f t="shared" si="3"/>
        <v>28.655</v>
      </c>
      <c r="J16" s="17">
        <v>79.8</v>
      </c>
      <c r="K16" s="9">
        <f t="shared" si="4"/>
        <v>39.9</v>
      </c>
      <c r="L16" s="17">
        <f t="shared" si="5"/>
        <v>68.555</v>
      </c>
      <c r="M16" s="17">
        <v>2</v>
      </c>
      <c r="N16" s="9" t="s">
        <v>22</v>
      </c>
      <c r="O16" s="9" t="s">
        <v>22</v>
      </c>
    </row>
    <row r="17" customHeight="1" spans="1:15">
      <c r="A17" s="6">
        <v>15</v>
      </c>
      <c r="B17" s="7" t="s">
        <v>59</v>
      </c>
      <c r="C17" s="7" t="s">
        <v>17</v>
      </c>
      <c r="D17" s="8" t="s">
        <v>60</v>
      </c>
      <c r="E17" s="7" t="s">
        <v>47</v>
      </c>
      <c r="F17" s="7" t="s">
        <v>36</v>
      </c>
      <c r="G17" s="21" t="s">
        <v>21</v>
      </c>
      <c r="H17" s="10">
        <v>64.61</v>
      </c>
      <c r="I17" s="9">
        <f t="shared" si="3"/>
        <v>32.305</v>
      </c>
      <c r="J17" s="17">
        <v>78</v>
      </c>
      <c r="K17" s="9">
        <f t="shared" si="4"/>
        <v>39</v>
      </c>
      <c r="L17" s="17">
        <f t="shared" si="5"/>
        <v>71.305</v>
      </c>
      <c r="M17" s="17">
        <v>1</v>
      </c>
      <c r="N17" s="9" t="s">
        <v>22</v>
      </c>
      <c r="O17" s="9" t="s">
        <v>22</v>
      </c>
    </row>
    <row r="18" customHeight="1" spans="1:15">
      <c r="A18" s="6">
        <v>16</v>
      </c>
      <c r="B18" s="7" t="s">
        <v>61</v>
      </c>
      <c r="C18" s="7" t="s">
        <v>31</v>
      </c>
      <c r="D18" s="8" t="s">
        <v>62</v>
      </c>
      <c r="E18" s="7" t="s">
        <v>47</v>
      </c>
      <c r="F18" s="7" t="s">
        <v>36</v>
      </c>
      <c r="G18" s="21" t="s">
        <v>21</v>
      </c>
      <c r="H18" s="10">
        <v>62.38</v>
      </c>
      <c r="I18" s="9">
        <f t="shared" si="3"/>
        <v>31.19</v>
      </c>
      <c r="J18" s="17">
        <v>79.2</v>
      </c>
      <c r="K18" s="9">
        <f t="shared" si="4"/>
        <v>39.6</v>
      </c>
      <c r="L18" s="17">
        <f t="shared" si="5"/>
        <v>70.79</v>
      </c>
      <c r="M18" s="17">
        <v>2</v>
      </c>
      <c r="N18" s="9" t="s">
        <v>22</v>
      </c>
      <c r="O18" s="9" t="s">
        <v>22</v>
      </c>
    </row>
    <row r="19" customHeight="1" spans="1:15">
      <c r="A19" s="6">
        <v>17</v>
      </c>
      <c r="B19" s="7" t="s">
        <v>63</v>
      </c>
      <c r="C19" s="7" t="s">
        <v>17</v>
      </c>
      <c r="D19" s="8" t="s">
        <v>64</v>
      </c>
      <c r="E19" s="7" t="s">
        <v>65</v>
      </c>
      <c r="F19" s="7" t="s">
        <v>20</v>
      </c>
      <c r="G19" s="21" t="s">
        <v>29</v>
      </c>
      <c r="H19" s="10">
        <v>45.23</v>
      </c>
      <c r="I19" s="9">
        <f t="shared" si="3"/>
        <v>22.615</v>
      </c>
      <c r="J19" s="17">
        <v>74.8</v>
      </c>
      <c r="K19" s="9">
        <f t="shared" si="4"/>
        <v>37.4</v>
      </c>
      <c r="L19" s="17">
        <f t="shared" si="5"/>
        <v>60.015</v>
      </c>
      <c r="M19" s="17">
        <v>1</v>
      </c>
      <c r="N19" s="9" t="s">
        <v>22</v>
      </c>
      <c r="O19" s="9" t="s">
        <v>22</v>
      </c>
    </row>
    <row r="20" customHeight="1" spans="1:15">
      <c r="A20" s="6">
        <v>18</v>
      </c>
      <c r="B20" s="7" t="s">
        <v>66</v>
      </c>
      <c r="C20" s="7" t="s">
        <v>31</v>
      </c>
      <c r="D20" s="8" t="s">
        <v>67</v>
      </c>
      <c r="E20" s="7" t="s">
        <v>68</v>
      </c>
      <c r="F20" s="7" t="s">
        <v>48</v>
      </c>
      <c r="G20" s="21" t="s">
        <v>29</v>
      </c>
      <c r="H20" s="10">
        <v>61.3</v>
      </c>
      <c r="I20" s="9">
        <f t="shared" si="3"/>
        <v>30.65</v>
      </c>
      <c r="J20" s="17">
        <v>76.6</v>
      </c>
      <c r="K20" s="9">
        <f t="shared" si="4"/>
        <v>38.3</v>
      </c>
      <c r="L20" s="17">
        <f t="shared" si="5"/>
        <v>68.95</v>
      </c>
      <c r="M20" s="17">
        <v>2</v>
      </c>
      <c r="N20" s="9" t="s">
        <v>22</v>
      </c>
      <c r="O20" s="9" t="s">
        <v>22</v>
      </c>
    </row>
    <row r="21" customHeight="1" spans="1:15">
      <c r="A21" s="6">
        <v>19</v>
      </c>
      <c r="B21" s="7" t="s">
        <v>69</v>
      </c>
      <c r="C21" s="7" t="s">
        <v>31</v>
      </c>
      <c r="D21" s="8" t="s">
        <v>70</v>
      </c>
      <c r="E21" s="7" t="s">
        <v>68</v>
      </c>
      <c r="F21" s="7" t="s">
        <v>33</v>
      </c>
      <c r="G21" s="21" t="s">
        <v>21</v>
      </c>
      <c r="H21" s="10">
        <v>60.34</v>
      </c>
      <c r="I21" s="9">
        <f t="shared" si="3"/>
        <v>30.17</v>
      </c>
      <c r="J21" s="17">
        <v>77.8</v>
      </c>
      <c r="K21" s="9">
        <f t="shared" si="4"/>
        <v>38.9</v>
      </c>
      <c r="L21" s="17">
        <f t="shared" si="5"/>
        <v>69.07</v>
      </c>
      <c r="M21" s="17">
        <v>1</v>
      </c>
      <c r="N21" s="9" t="s">
        <v>22</v>
      </c>
      <c r="O21" s="9" t="s">
        <v>22</v>
      </c>
    </row>
    <row r="22" customHeight="1" spans="1:15">
      <c r="A22" s="6">
        <v>20</v>
      </c>
      <c r="B22" s="7" t="s">
        <v>71</v>
      </c>
      <c r="C22" s="7" t="s">
        <v>17</v>
      </c>
      <c r="D22" s="8" t="s">
        <v>72</v>
      </c>
      <c r="E22" s="7" t="s">
        <v>68</v>
      </c>
      <c r="F22" s="7" t="s">
        <v>33</v>
      </c>
      <c r="G22" s="21" t="s">
        <v>21</v>
      </c>
      <c r="H22" s="10">
        <v>58.28</v>
      </c>
      <c r="I22" s="9">
        <f t="shared" si="3"/>
        <v>29.14</v>
      </c>
      <c r="J22" s="17">
        <v>76</v>
      </c>
      <c r="K22" s="9">
        <f t="shared" si="4"/>
        <v>38</v>
      </c>
      <c r="L22" s="17">
        <f t="shared" si="5"/>
        <v>67.14</v>
      </c>
      <c r="M22" s="17">
        <v>4</v>
      </c>
      <c r="N22" s="9" t="s">
        <v>22</v>
      </c>
      <c r="O22" s="9" t="s">
        <v>22</v>
      </c>
    </row>
    <row r="23" customHeight="1" spans="1:15">
      <c r="A23" s="6">
        <v>21</v>
      </c>
      <c r="B23" s="7" t="s">
        <v>73</v>
      </c>
      <c r="C23" s="7" t="s">
        <v>31</v>
      </c>
      <c r="D23" s="8">
        <v>20237293327</v>
      </c>
      <c r="E23" s="7" t="s">
        <v>68</v>
      </c>
      <c r="F23" s="7" t="s">
        <v>36</v>
      </c>
      <c r="G23" s="21" t="s">
        <v>29</v>
      </c>
      <c r="H23" s="10">
        <v>59.07</v>
      </c>
      <c r="I23" s="9">
        <f t="shared" si="3"/>
        <v>29.535</v>
      </c>
      <c r="J23" s="17">
        <v>77.7</v>
      </c>
      <c r="K23" s="9">
        <f t="shared" si="4"/>
        <v>38.85</v>
      </c>
      <c r="L23" s="17">
        <f t="shared" si="5"/>
        <v>68.385</v>
      </c>
      <c r="M23" s="17">
        <v>1</v>
      </c>
      <c r="N23" s="9" t="s">
        <v>22</v>
      </c>
      <c r="O23" s="9" t="s">
        <v>22</v>
      </c>
    </row>
    <row r="24" customHeight="1" spans="1:15">
      <c r="A24" s="6">
        <v>22</v>
      </c>
      <c r="B24" s="7" t="s">
        <v>74</v>
      </c>
      <c r="C24" s="7" t="s">
        <v>17</v>
      </c>
      <c r="D24" s="8" t="s">
        <v>75</v>
      </c>
      <c r="E24" s="7" t="s">
        <v>76</v>
      </c>
      <c r="F24" s="7" t="s">
        <v>20</v>
      </c>
      <c r="G24" s="21" t="s">
        <v>21</v>
      </c>
      <c r="H24" s="10">
        <v>55.58</v>
      </c>
      <c r="I24" s="9">
        <f t="shared" si="3"/>
        <v>27.79</v>
      </c>
      <c r="J24" s="17">
        <v>76.6</v>
      </c>
      <c r="K24" s="9">
        <f t="shared" si="4"/>
        <v>38.3</v>
      </c>
      <c r="L24" s="17">
        <f t="shared" si="5"/>
        <v>66.09</v>
      </c>
      <c r="M24" s="17">
        <v>1</v>
      </c>
      <c r="N24" s="9" t="s">
        <v>22</v>
      </c>
      <c r="O24" s="9" t="s">
        <v>22</v>
      </c>
    </row>
    <row r="25" customHeight="1" spans="1:15">
      <c r="A25" s="6">
        <v>23</v>
      </c>
      <c r="B25" s="7" t="s">
        <v>77</v>
      </c>
      <c r="C25" s="7" t="s">
        <v>17</v>
      </c>
      <c r="D25" s="8" t="s">
        <v>78</v>
      </c>
      <c r="E25" s="7" t="s">
        <v>76</v>
      </c>
      <c r="F25" s="7" t="s">
        <v>20</v>
      </c>
      <c r="G25" s="21" t="s">
        <v>21</v>
      </c>
      <c r="H25" s="10">
        <v>44.2</v>
      </c>
      <c r="I25" s="9">
        <f t="shared" si="3"/>
        <v>22.1</v>
      </c>
      <c r="J25" s="17">
        <v>74.2</v>
      </c>
      <c r="K25" s="9">
        <f t="shared" si="4"/>
        <v>37.1</v>
      </c>
      <c r="L25" s="17">
        <f t="shared" si="5"/>
        <v>59.2</v>
      </c>
      <c r="M25" s="17">
        <v>2</v>
      </c>
      <c r="N25" s="9" t="s">
        <v>22</v>
      </c>
      <c r="O25" s="9" t="s">
        <v>22</v>
      </c>
    </row>
    <row r="26" customHeight="1" spans="1:15">
      <c r="A26" s="6">
        <v>24</v>
      </c>
      <c r="B26" s="7" t="s">
        <v>79</v>
      </c>
      <c r="C26" s="7" t="s">
        <v>17</v>
      </c>
      <c r="D26" s="8" t="s">
        <v>80</v>
      </c>
      <c r="E26" s="7" t="s">
        <v>81</v>
      </c>
      <c r="F26" s="7" t="s">
        <v>20</v>
      </c>
      <c r="G26" s="21" t="s">
        <v>21</v>
      </c>
      <c r="H26" s="10">
        <v>51.77</v>
      </c>
      <c r="I26" s="9">
        <f t="shared" si="3"/>
        <v>25.885</v>
      </c>
      <c r="J26" s="17">
        <v>75.8</v>
      </c>
      <c r="K26" s="9">
        <f t="shared" si="4"/>
        <v>37.9</v>
      </c>
      <c r="L26" s="17">
        <f t="shared" si="5"/>
        <v>63.785</v>
      </c>
      <c r="M26" s="17">
        <v>1</v>
      </c>
      <c r="N26" s="9" t="s">
        <v>22</v>
      </c>
      <c r="O26" s="9" t="s">
        <v>22</v>
      </c>
    </row>
    <row r="27" customHeight="1" spans="1:15">
      <c r="A27" s="6">
        <v>25</v>
      </c>
      <c r="B27" s="7" t="s">
        <v>82</v>
      </c>
      <c r="C27" s="7" t="s">
        <v>31</v>
      </c>
      <c r="D27" s="8" t="s">
        <v>83</v>
      </c>
      <c r="E27" s="7" t="s">
        <v>84</v>
      </c>
      <c r="F27" s="7" t="s">
        <v>28</v>
      </c>
      <c r="G27" s="21" t="s">
        <v>21</v>
      </c>
      <c r="H27" s="10">
        <v>62.72</v>
      </c>
      <c r="I27" s="9">
        <f>H27/2</f>
        <v>31.36</v>
      </c>
      <c r="J27" s="17">
        <v>77.6</v>
      </c>
      <c r="K27" s="9">
        <f>J27*0.5</f>
        <v>38.8</v>
      </c>
      <c r="L27" s="17">
        <f>I27+K27</f>
        <v>70.16</v>
      </c>
      <c r="M27" s="17">
        <v>1</v>
      </c>
      <c r="N27" s="9" t="s">
        <v>22</v>
      </c>
      <c r="O27" s="9" t="s">
        <v>22</v>
      </c>
    </row>
    <row r="28" customHeight="1" spans="1:15">
      <c r="A28" s="6">
        <v>26</v>
      </c>
      <c r="B28" s="7" t="s">
        <v>85</v>
      </c>
      <c r="C28" s="7" t="s">
        <v>17</v>
      </c>
      <c r="D28" s="8" t="s">
        <v>86</v>
      </c>
      <c r="E28" s="7" t="s">
        <v>84</v>
      </c>
      <c r="F28" s="7" t="s">
        <v>28</v>
      </c>
      <c r="G28" s="21" t="s">
        <v>21</v>
      </c>
      <c r="H28" s="10">
        <v>61.49</v>
      </c>
      <c r="I28" s="9">
        <f>H28/2</f>
        <v>30.745</v>
      </c>
      <c r="J28" s="17">
        <v>77</v>
      </c>
      <c r="K28" s="9">
        <f>J28*0.5</f>
        <v>38.5</v>
      </c>
      <c r="L28" s="17">
        <f>I28+K28</f>
        <v>69.245</v>
      </c>
      <c r="M28" s="17">
        <v>2</v>
      </c>
      <c r="N28" s="9" t="s">
        <v>22</v>
      </c>
      <c r="O28" s="9" t="s">
        <v>22</v>
      </c>
    </row>
    <row r="29" customHeight="1" spans="1:15">
      <c r="A29" s="6">
        <v>27</v>
      </c>
      <c r="B29" s="7" t="s">
        <v>87</v>
      </c>
      <c r="C29" s="12" t="s">
        <v>31</v>
      </c>
      <c r="D29" s="8" t="s">
        <v>88</v>
      </c>
      <c r="E29" s="7" t="s">
        <v>84</v>
      </c>
      <c r="F29" s="7" t="s">
        <v>48</v>
      </c>
      <c r="G29" s="23" t="s">
        <v>21</v>
      </c>
      <c r="H29" s="10">
        <v>57.5</v>
      </c>
      <c r="I29" s="13">
        <f>H29/2</f>
        <v>28.75</v>
      </c>
      <c r="J29" s="19">
        <v>75.2</v>
      </c>
      <c r="K29" s="13">
        <f>J29*0.5</f>
        <v>37.6</v>
      </c>
      <c r="L29" s="19">
        <f>I29+K29</f>
        <v>66.35</v>
      </c>
      <c r="M29" s="19">
        <v>3</v>
      </c>
      <c r="N29" s="9" t="s">
        <v>22</v>
      </c>
      <c r="O29" s="9" t="s">
        <v>22</v>
      </c>
    </row>
    <row r="30" customHeight="1" spans="1:15">
      <c r="A30" s="6">
        <v>28</v>
      </c>
      <c r="B30" s="7" t="s">
        <v>89</v>
      </c>
      <c r="C30" s="7" t="s">
        <v>17</v>
      </c>
      <c r="D30" s="8" t="s">
        <v>90</v>
      </c>
      <c r="E30" s="7" t="s">
        <v>84</v>
      </c>
      <c r="F30" s="7" t="s">
        <v>91</v>
      </c>
      <c r="G30" s="21" t="s">
        <v>21</v>
      </c>
      <c r="H30" s="10">
        <v>63.19</v>
      </c>
      <c r="I30" s="9">
        <f t="shared" ref="I30:I51" si="6">H30/2</f>
        <v>31.595</v>
      </c>
      <c r="J30" s="17">
        <v>76.6</v>
      </c>
      <c r="K30" s="9">
        <f t="shared" ref="K30:K51" si="7">J30*0.5</f>
        <v>38.3</v>
      </c>
      <c r="L30" s="17">
        <f t="shared" ref="L30:L51" si="8">I30+K30</f>
        <v>69.895</v>
      </c>
      <c r="M30" s="17">
        <v>1</v>
      </c>
      <c r="N30" s="9" t="s">
        <v>22</v>
      </c>
      <c r="O30" s="9" t="s">
        <v>22</v>
      </c>
    </row>
    <row r="31" customHeight="1" spans="1:15">
      <c r="A31" s="6">
        <v>29</v>
      </c>
      <c r="B31" s="7" t="s">
        <v>92</v>
      </c>
      <c r="C31" s="7" t="s">
        <v>31</v>
      </c>
      <c r="D31" s="8" t="s">
        <v>93</v>
      </c>
      <c r="E31" s="7" t="s">
        <v>84</v>
      </c>
      <c r="F31" s="7" t="s">
        <v>91</v>
      </c>
      <c r="G31" s="21" t="s">
        <v>21</v>
      </c>
      <c r="H31" s="10">
        <v>60.23</v>
      </c>
      <c r="I31" s="9">
        <f t="shared" si="6"/>
        <v>30.115</v>
      </c>
      <c r="J31" s="17">
        <v>76.4</v>
      </c>
      <c r="K31" s="9">
        <f t="shared" si="7"/>
        <v>38.2</v>
      </c>
      <c r="L31" s="17">
        <f t="shared" si="8"/>
        <v>68.315</v>
      </c>
      <c r="M31" s="17">
        <v>2</v>
      </c>
      <c r="N31" s="9" t="s">
        <v>22</v>
      </c>
      <c r="O31" s="9" t="s">
        <v>22</v>
      </c>
    </row>
    <row r="32" customHeight="1" spans="1:15">
      <c r="A32" s="6">
        <v>30</v>
      </c>
      <c r="B32" s="7" t="s">
        <v>94</v>
      </c>
      <c r="C32" s="7" t="s">
        <v>17</v>
      </c>
      <c r="D32" s="8" t="s">
        <v>95</v>
      </c>
      <c r="E32" s="7" t="s">
        <v>96</v>
      </c>
      <c r="F32" s="7" t="s">
        <v>20</v>
      </c>
      <c r="G32" s="21" t="s">
        <v>40</v>
      </c>
      <c r="H32" s="10">
        <v>49.39</v>
      </c>
      <c r="I32" s="9">
        <f t="shared" si="6"/>
        <v>24.695</v>
      </c>
      <c r="J32" s="17">
        <v>74</v>
      </c>
      <c r="K32" s="9">
        <f t="shared" si="7"/>
        <v>37</v>
      </c>
      <c r="L32" s="17">
        <f t="shared" si="8"/>
        <v>61.695</v>
      </c>
      <c r="M32" s="17">
        <v>2</v>
      </c>
      <c r="N32" s="9" t="s">
        <v>22</v>
      </c>
      <c r="O32" s="9" t="s">
        <v>22</v>
      </c>
    </row>
    <row r="33" customHeight="1" spans="1:15">
      <c r="A33" s="6">
        <v>31</v>
      </c>
      <c r="B33" s="7" t="s">
        <v>97</v>
      </c>
      <c r="C33" s="7" t="s">
        <v>17</v>
      </c>
      <c r="D33" s="8" t="s">
        <v>98</v>
      </c>
      <c r="E33" s="7" t="s">
        <v>96</v>
      </c>
      <c r="F33" s="7" t="s">
        <v>20</v>
      </c>
      <c r="G33" s="21" t="s">
        <v>40</v>
      </c>
      <c r="H33" s="10">
        <v>46.35</v>
      </c>
      <c r="I33" s="9">
        <f t="shared" si="6"/>
        <v>23.175</v>
      </c>
      <c r="J33" s="17">
        <v>75</v>
      </c>
      <c r="K33" s="9">
        <f t="shared" si="7"/>
        <v>37.5</v>
      </c>
      <c r="L33" s="17">
        <f t="shared" si="8"/>
        <v>60.675</v>
      </c>
      <c r="M33" s="17">
        <v>3</v>
      </c>
      <c r="N33" s="9" t="s">
        <v>22</v>
      </c>
      <c r="O33" s="9" t="s">
        <v>22</v>
      </c>
    </row>
    <row r="34" customHeight="1" spans="1:15">
      <c r="A34" s="6">
        <v>32</v>
      </c>
      <c r="B34" s="7" t="s">
        <v>99</v>
      </c>
      <c r="C34" s="7" t="s">
        <v>17</v>
      </c>
      <c r="D34" s="8" t="s">
        <v>100</v>
      </c>
      <c r="E34" s="7" t="s">
        <v>96</v>
      </c>
      <c r="F34" s="7" t="s">
        <v>20</v>
      </c>
      <c r="G34" s="22" t="s">
        <v>40</v>
      </c>
      <c r="H34" s="10">
        <v>43.38</v>
      </c>
      <c r="I34" s="18">
        <f t="shared" si="6"/>
        <v>21.69</v>
      </c>
      <c r="J34" s="19">
        <v>74.8</v>
      </c>
      <c r="K34" s="18">
        <f t="shared" si="7"/>
        <v>37.4</v>
      </c>
      <c r="L34" s="19">
        <f t="shared" si="8"/>
        <v>59.09</v>
      </c>
      <c r="M34" s="19">
        <v>5</v>
      </c>
      <c r="N34" s="9" t="s">
        <v>22</v>
      </c>
      <c r="O34" s="9" t="s">
        <v>22</v>
      </c>
    </row>
    <row r="35" customHeight="1" spans="1:15">
      <c r="A35" s="6">
        <v>33</v>
      </c>
      <c r="B35" s="7" t="s">
        <v>101</v>
      </c>
      <c r="C35" s="7" t="s">
        <v>31</v>
      </c>
      <c r="D35" s="8" t="s">
        <v>102</v>
      </c>
      <c r="E35" s="7" t="s">
        <v>103</v>
      </c>
      <c r="F35" s="7" t="s">
        <v>91</v>
      </c>
      <c r="G35" s="21" t="s">
        <v>29</v>
      </c>
      <c r="H35" s="10">
        <v>62.93</v>
      </c>
      <c r="I35" s="9">
        <f t="shared" si="6"/>
        <v>31.465</v>
      </c>
      <c r="J35" s="17">
        <v>75.2</v>
      </c>
      <c r="K35" s="9">
        <f t="shared" si="7"/>
        <v>37.6</v>
      </c>
      <c r="L35" s="17">
        <f t="shared" si="8"/>
        <v>69.065</v>
      </c>
      <c r="M35" s="17">
        <v>1</v>
      </c>
      <c r="N35" s="9" t="s">
        <v>22</v>
      </c>
      <c r="O35" s="9" t="s">
        <v>22</v>
      </c>
    </row>
    <row r="36" customHeight="1" spans="1:15">
      <c r="A36" s="6">
        <v>34</v>
      </c>
      <c r="B36" s="7" t="s">
        <v>104</v>
      </c>
      <c r="C36" s="7" t="s">
        <v>31</v>
      </c>
      <c r="D36" s="8" t="s">
        <v>105</v>
      </c>
      <c r="E36" s="7" t="s">
        <v>103</v>
      </c>
      <c r="F36" s="7" t="s">
        <v>28</v>
      </c>
      <c r="G36" s="21" t="s">
        <v>29</v>
      </c>
      <c r="H36" s="10">
        <v>64</v>
      </c>
      <c r="I36" s="9">
        <f t="shared" si="6"/>
        <v>32</v>
      </c>
      <c r="J36" s="17">
        <v>76.6</v>
      </c>
      <c r="K36" s="9">
        <f t="shared" si="7"/>
        <v>38.3</v>
      </c>
      <c r="L36" s="17">
        <f t="shared" si="8"/>
        <v>70.3</v>
      </c>
      <c r="M36" s="17">
        <v>1</v>
      </c>
      <c r="N36" s="9" t="s">
        <v>22</v>
      </c>
      <c r="O36" s="9" t="s">
        <v>22</v>
      </c>
    </row>
    <row r="37" customHeight="1" spans="1:15">
      <c r="A37" s="6">
        <v>35</v>
      </c>
      <c r="B37" s="7" t="s">
        <v>106</v>
      </c>
      <c r="C37" s="7" t="s">
        <v>17</v>
      </c>
      <c r="D37" s="8" t="s">
        <v>107</v>
      </c>
      <c r="E37" s="7" t="s">
        <v>108</v>
      </c>
      <c r="F37" s="7" t="s">
        <v>20</v>
      </c>
      <c r="G37" s="21" t="s">
        <v>109</v>
      </c>
      <c r="H37" s="10">
        <v>60.58</v>
      </c>
      <c r="I37" s="9">
        <f t="shared" si="6"/>
        <v>30.29</v>
      </c>
      <c r="J37" s="17">
        <v>77</v>
      </c>
      <c r="K37" s="9">
        <f t="shared" si="7"/>
        <v>38.5</v>
      </c>
      <c r="L37" s="17">
        <f t="shared" si="8"/>
        <v>68.79</v>
      </c>
      <c r="M37" s="17">
        <v>1</v>
      </c>
      <c r="N37" s="9" t="s">
        <v>22</v>
      </c>
      <c r="O37" s="9" t="s">
        <v>22</v>
      </c>
    </row>
    <row r="38" customHeight="1" spans="1:15">
      <c r="A38" s="6">
        <v>36</v>
      </c>
      <c r="B38" s="7" t="s">
        <v>110</v>
      </c>
      <c r="C38" s="7" t="s">
        <v>17</v>
      </c>
      <c r="D38" s="8" t="s">
        <v>111</v>
      </c>
      <c r="E38" s="7" t="s">
        <v>108</v>
      </c>
      <c r="F38" s="7" t="s">
        <v>20</v>
      </c>
      <c r="G38" s="21" t="s">
        <v>109</v>
      </c>
      <c r="H38" s="10">
        <v>58.59</v>
      </c>
      <c r="I38" s="9">
        <f t="shared" si="6"/>
        <v>29.295</v>
      </c>
      <c r="J38" s="17">
        <v>75.8</v>
      </c>
      <c r="K38" s="9">
        <f t="shared" si="7"/>
        <v>37.9</v>
      </c>
      <c r="L38" s="17">
        <f t="shared" si="8"/>
        <v>67.195</v>
      </c>
      <c r="M38" s="17">
        <v>2</v>
      </c>
      <c r="N38" s="9" t="s">
        <v>22</v>
      </c>
      <c r="O38" s="9" t="s">
        <v>22</v>
      </c>
    </row>
    <row r="39" customHeight="1" spans="1:15">
      <c r="A39" s="6">
        <v>37</v>
      </c>
      <c r="B39" s="7" t="s">
        <v>112</v>
      </c>
      <c r="C39" s="7" t="s">
        <v>17</v>
      </c>
      <c r="D39" s="8" t="s">
        <v>113</v>
      </c>
      <c r="E39" s="7" t="s">
        <v>108</v>
      </c>
      <c r="F39" s="7" t="s">
        <v>20</v>
      </c>
      <c r="G39" s="21" t="s">
        <v>109</v>
      </c>
      <c r="H39" s="10">
        <v>55.81</v>
      </c>
      <c r="I39" s="9">
        <f t="shared" si="6"/>
        <v>27.905</v>
      </c>
      <c r="J39" s="17">
        <v>73.2</v>
      </c>
      <c r="K39" s="9">
        <f t="shared" si="7"/>
        <v>36.6</v>
      </c>
      <c r="L39" s="17">
        <f t="shared" si="8"/>
        <v>64.505</v>
      </c>
      <c r="M39" s="17">
        <v>4</v>
      </c>
      <c r="N39" s="9" t="s">
        <v>22</v>
      </c>
      <c r="O39" s="9" t="s">
        <v>22</v>
      </c>
    </row>
    <row r="40" customHeight="1" spans="1:15">
      <c r="A40" s="6">
        <v>38</v>
      </c>
      <c r="B40" s="7" t="s">
        <v>114</v>
      </c>
      <c r="C40" s="7" t="s">
        <v>17</v>
      </c>
      <c r="D40" s="8" t="s">
        <v>115</v>
      </c>
      <c r="E40" s="7" t="s">
        <v>108</v>
      </c>
      <c r="F40" s="7" t="s">
        <v>20</v>
      </c>
      <c r="G40" s="21" t="s">
        <v>109</v>
      </c>
      <c r="H40" s="10">
        <v>53.23</v>
      </c>
      <c r="I40" s="9">
        <f t="shared" si="6"/>
        <v>26.615</v>
      </c>
      <c r="J40" s="17">
        <v>74.2</v>
      </c>
      <c r="K40" s="9">
        <f t="shared" si="7"/>
        <v>37.1</v>
      </c>
      <c r="L40" s="17">
        <f t="shared" si="8"/>
        <v>63.715</v>
      </c>
      <c r="M40" s="17">
        <v>5</v>
      </c>
      <c r="N40" s="9" t="s">
        <v>22</v>
      </c>
      <c r="O40" s="9" t="s">
        <v>22</v>
      </c>
    </row>
    <row r="41" customHeight="1" spans="1:15">
      <c r="A41" s="6">
        <v>39</v>
      </c>
      <c r="B41" s="7" t="s">
        <v>116</v>
      </c>
      <c r="C41" s="7" t="s">
        <v>17</v>
      </c>
      <c r="D41" s="8" t="s">
        <v>117</v>
      </c>
      <c r="E41" s="7" t="s">
        <v>108</v>
      </c>
      <c r="F41" s="7" t="s">
        <v>20</v>
      </c>
      <c r="G41" s="21" t="s">
        <v>109</v>
      </c>
      <c r="H41" s="10">
        <v>52.97</v>
      </c>
      <c r="I41" s="9">
        <f t="shared" si="6"/>
        <v>26.485</v>
      </c>
      <c r="J41" s="17">
        <v>71.6</v>
      </c>
      <c r="K41" s="9">
        <f t="shared" si="7"/>
        <v>35.8</v>
      </c>
      <c r="L41" s="17">
        <f t="shared" si="8"/>
        <v>62.285</v>
      </c>
      <c r="M41" s="17">
        <v>7</v>
      </c>
      <c r="N41" s="9" t="s">
        <v>22</v>
      </c>
      <c r="O41" s="9" t="s">
        <v>22</v>
      </c>
    </row>
    <row r="42" customHeight="1" spans="1:15">
      <c r="A42" s="6">
        <v>40</v>
      </c>
      <c r="B42" s="7" t="s">
        <v>118</v>
      </c>
      <c r="C42" s="7" t="s">
        <v>17</v>
      </c>
      <c r="D42" s="8" t="s">
        <v>119</v>
      </c>
      <c r="E42" s="7" t="s">
        <v>120</v>
      </c>
      <c r="F42" s="7" t="s">
        <v>48</v>
      </c>
      <c r="G42" s="21" t="s">
        <v>121</v>
      </c>
      <c r="H42" s="10">
        <v>65.68</v>
      </c>
      <c r="I42" s="9">
        <f t="shared" si="6"/>
        <v>32.84</v>
      </c>
      <c r="J42" s="17">
        <v>77.4</v>
      </c>
      <c r="K42" s="9">
        <f t="shared" si="7"/>
        <v>38.7</v>
      </c>
      <c r="L42" s="17">
        <f t="shared" si="8"/>
        <v>71.54</v>
      </c>
      <c r="M42" s="17">
        <v>1</v>
      </c>
      <c r="N42" s="9" t="s">
        <v>22</v>
      </c>
      <c r="O42" s="9" t="s">
        <v>22</v>
      </c>
    </row>
    <row r="43" customHeight="1" spans="1:15">
      <c r="A43" s="6">
        <v>41</v>
      </c>
      <c r="B43" s="7" t="s">
        <v>122</v>
      </c>
      <c r="C43" s="7" t="s">
        <v>17</v>
      </c>
      <c r="D43" s="8" t="s">
        <v>123</v>
      </c>
      <c r="E43" s="7" t="s">
        <v>120</v>
      </c>
      <c r="F43" s="7" t="s">
        <v>48</v>
      </c>
      <c r="G43" s="21" t="s">
        <v>121</v>
      </c>
      <c r="H43" s="10">
        <v>66.19</v>
      </c>
      <c r="I43" s="9">
        <f t="shared" si="6"/>
        <v>33.095</v>
      </c>
      <c r="J43" s="17">
        <v>76.6</v>
      </c>
      <c r="K43" s="9">
        <f t="shared" si="7"/>
        <v>38.3</v>
      </c>
      <c r="L43" s="17">
        <f t="shared" si="8"/>
        <v>71.395</v>
      </c>
      <c r="M43" s="17">
        <v>2</v>
      </c>
      <c r="N43" s="9" t="s">
        <v>22</v>
      </c>
      <c r="O43" s="9" t="s">
        <v>22</v>
      </c>
    </row>
    <row r="44" customHeight="1" spans="1:15">
      <c r="A44" s="6">
        <v>42</v>
      </c>
      <c r="B44" s="7" t="s">
        <v>124</v>
      </c>
      <c r="C44" s="7" t="s">
        <v>31</v>
      </c>
      <c r="D44" s="8" t="s">
        <v>125</v>
      </c>
      <c r="E44" s="7" t="s">
        <v>120</v>
      </c>
      <c r="F44" s="7" t="s">
        <v>48</v>
      </c>
      <c r="G44" s="21" t="s">
        <v>121</v>
      </c>
      <c r="H44" s="10">
        <v>64.49</v>
      </c>
      <c r="I44" s="9">
        <f t="shared" si="6"/>
        <v>32.245</v>
      </c>
      <c r="J44" s="17">
        <v>76</v>
      </c>
      <c r="K44" s="9">
        <f t="shared" si="7"/>
        <v>38</v>
      </c>
      <c r="L44" s="17">
        <f t="shared" si="8"/>
        <v>70.245</v>
      </c>
      <c r="M44" s="17">
        <v>3</v>
      </c>
      <c r="N44" s="9" t="s">
        <v>22</v>
      </c>
      <c r="O44" s="9" t="s">
        <v>22</v>
      </c>
    </row>
    <row r="45" customHeight="1" spans="1:15">
      <c r="A45" s="6">
        <v>43</v>
      </c>
      <c r="B45" s="7" t="s">
        <v>126</v>
      </c>
      <c r="C45" s="7" t="s">
        <v>17</v>
      </c>
      <c r="D45" s="8" t="s">
        <v>127</v>
      </c>
      <c r="E45" s="7" t="s">
        <v>120</v>
      </c>
      <c r="F45" s="7" t="s">
        <v>48</v>
      </c>
      <c r="G45" s="21" t="s">
        <v>121</v>
      </c>
      <c r="H45" s="10">
        <v>61.84</v>
      </c>
      <c r="I45" s="9">
        <f t="shared" si="6"/>
        <v>30.92</v>
      </c>
      <c r="J45" s="17">
        <v>75.4</v>
      </c>
      <c r="K45" s="9">
        <f t="shared" si="7"/>
        <v>37.7</v>
      </c>
      <c r="L45" s="17">
        <f t="shared" si="8"/>
        <v>68.62</v>
      </c>
      <c r="M45" s="17">
        <v>4</v>
      </c>
      <c r="N45" s="9" t="s">
        <v>22</v>
      </c>
      <c r="O45" s="9" t="s">
        <v>22</v>
      </c>
    </row>
    <row r="46" customHeight="1" spans="1:15">
      <c r="A46" s="6">
        <v>44</v>
      </c>
      <c r="B46" s="7" t="s">
        <v>128</v>
      </c>
      <c r="C46" s="7" t="s">
        <v>17</v>
      </c>
      <c r="D46" s="8" t="s">
        <v>129</v>
      </c>
      <c r="E46" s="7" t="s">
        <v>120</v>
      </c>
      <c r="F46" s="7" t="s">
        <v>28</v>
      </c>
      <c r="G46" s="21" t="s">
        <v>121</v>
      </c>
      <c r="H46" s="10">
        <v>65.23</v>
      </c>
      <c r="I46" s="9">
        <f t="shared" si="6"/>
        <v>32.615</v>
      </c>
      <c r="J46" s="17">
        <v>77.2</v>
      </c>
      <c r="K46" s="9">
        <f t="shared" si="7"/>
        <v>38.6</v>
      </c>
      <c r="L46" s="17">
        <f t="shared" si="8"/>
        <v>71.215</v>
      </c>
      <c r="M46" s="17">
        <v>1</v>
      </c>
      <c r="N46" s="9" t="s">
        <v>22</v>
      </c>
      <c r="O46" s="9" t="s">
        <v>22</v>
      </c>
    </row>
    <row r="47" customHeight="1" spans="1:15">
      <c r="A47" s="6">
        <v>45</v>
      </c>
      <c r="B47" s="7" t="s">
        <v>130</v>
      </c>
      <c r="C47" s="7" t="s">
        <v>17</v>
      </c>
      <c r="D47" s="8" t="s">
        <v>131</v>
      </c>
      <c r="E47" s="7" t="s">
        <v>120</v>
      </c>
      <c r="F47" s="7" t="s">
        <v>28</v>
      </c>
      <c r="G47" s="21" t="s">
        <v>121</v>
      </c>
      <c r="H47" s="10">
        <v>63.76</v>
      </c>
      <c r="I47" s="9">
        <f t="shared" si="6"/>
        <v>31.88</v>
      </c>
      <c r="J47" s="17">
        <v>76.4</v>
      </c>
      <c r="K47" s="9">
        <f t="shared" si="7"/>
        <v>38.2</v>
      </c>
      <c r="L47" s="17">
        <f t="shared" si="8"/>
        <v>70.08</v>
      </c>
      <c r="M47" s="17">
        <v>3</v>
      </c>
      <c r="N47" s="9" t="s">
        <v>22</v>
      </c>
      <c r="O47" s="9" t="s">
        <v>22</v>
      </c>
    </row>
    <row r="48" customHeight="1" spans="1:15">
      <c r="A48" s="6">
        <v>46</v>
      </c>
      <c r="B48" s="7" t="s">
        <v>132</v>
      </c>
      <c r="C48" s="14" t="s">
        <v>31</v>
      </c>
      <c r="D48" s="8" t="s">
        <v>133</v>
      </c>
      <c r="E48" s="7" t="s">
        <v>120</v>
      </c>
      <c r="F48" s="7" t="s">
        <v>28</v>
      </c>
      <c r="G48" s="21" t="s">
        <v>121</v>
      </c>
      <c r="H48" s="10">
        <v>60.04</v>
      </c>
      <c r="I48" s="9">
        <f t="shared" si="6"/>
        <v>30.02</v>
      </c>
      <c r="J48" s="17">
        <v>77.4</v>
      </c>
      <c r="K48" s="9">
        <f t="shared" si="7"/>
        <v>38.7</v>
      </c>
      <c r="L48" s="17">
        <f t="shared" si="8"/>
        <v>68.72</v>
      </c>
      <c r="M48" s="17">
        <v>5</v>
      </c>
      <c r="N48" s="9" t="s">
        <v>22</v>
      </c>
      <c r="O48" s="9" t="s">
        <v>22</v>
      </c>
    </row>
    <row r="49" customHeight="1" spans="1:15">
      <c r="A49" s="6">
        <v>47</v>
      </c>
      <c r="B49" s="7" t="s">
        <v>134</v>
      </c>
      <c r="C49" s="7" t="s">
        <v>17</v>
      </c>
      <c r="D49" s="6" t="s">
        <v>135</v>
      </c>
      <c r="E49" s="7" t="s">
        <v>120</v>
      </c>
      <c r="F49" s="7" t="s">
        <v>28</v>
      </c>
      <c r="G49" s="21" t="s">
        <v>121</v>
      </c>
      <c r="H49" s="10">
        <v>60.61</v>
      </c>
      <c r="I49" s="9">
        <f t="shared" si="6"/>
        <v>30.305</v>
      </c>
      <c r="J49" s="17">
        <v>76.8</v>
      </c>
      <c r="K49" s="9">
        <f t="shared" si="7"/>
        <v>38.4</v>
      </c>
      <c r="L49" s="17">
        <f t="shared" si="8"/>
        <v>68.705</v>
      </c>
      <c r="M49" s="17">
        <v>6</v>
      </c>
      <c r="N49" s="9" t="s">
        <v>22</v>
      </c>
      <c r="O49" s="9" t="s">
        <v>22</v>
      </c>
    </row>
    <row r="50" customHeight="1" spans="1:15">
      <c r="A50" s="6">
        <v>48</v>
      </c>
      <c r="B50" s="7" t="s">
        <v>136</v>
      </c>
      <c r="C50" s="7" t="s">
        <v>17</v>
      </c>
      <c r="D50" s="8" t="s">
        <v>137</v>
      </c>
      <c r="E50" s="7" t="s">
        <v>120</v>
      </c>
      <c r="F50" s="7" t="s">
        <v>36</v>
      </c>
      <c r="G50" s="21" t="s">
        <v>21</v>
      </c>
      <c r="H50" s="10">
        <v>63.38</v>
      </c>
      <c r="I50" s="9">
        <f t="shared" si="6"/>
        <v>31.69</v>
      </c>
      <c r="J50" s="17">
        <v>78.6</v>
      </c>
      <c r="K50" s="9">
        <f t="shared" si="7"/>
        <v>39.3</v>
      </c>
      <c r="L50" s="17">
        <f t="shared" si="8"/>
        <v>70.99</v>
      </c>
      <c r="M50" s="17">
        <v>1</v>
      </c>
      <c r="N50" s="9" t="s">
        <v>22</v>
      </c>
      <c r="O50" s="9" t="s">
        <v>22</v>
      </c>
    </row>
    <row r="51" customHeight="1" spans="1:15">
      <c r="A51" s="6">
        <v>49</v>
      </c>
      <c r="B51" s="7" t="s">
        <v>138</v>
      </c>
      <c r="C51" s="7" t="s">
        <v>31</v>
      </c>
      <c r="D51" s="8" t="s">
        <v>139</v>
      </c>
      <c r="E51" s="7" t="s">
        <v>120</v>
      </c>
      <c r="F51" s="7" t="s">
        <v>36</v>
      </c>
      <c r="G51" s="21" t="s">
        <v>21</v>
      </c>
      <c r="H51" s="10">
        <v>65.61</v>
      </c>
      <c r="I51" s="9">
        <f t="shared" si="6"/>
        <v>32.805</v>
      </c>
      <c r="J51" s="17">
        <v>76</v>
      </c>
      <c r="K51" s="9">
        <f t="shared" si="7"/>
        <v>38</v>
      </c>
      <c r="L51" s="17">
        <f t="shared" si="8"/>
        <v>70.805</v>
      </c>
      <c r="M51" s="17">
        <v>2</v>
      </c>
      <c r="N51" s="9" t="s">
        <v>22</v>
      </c>
      <c r="O51" s="9" t="s">
        <v>22</v>
      </c>
    </row>
    <row r="52" customHeight="1" spans="1:15">
      <c r="A52" s="6">
        <v>50</v>
      </c>
      <c r="B52" s="7" t="s">
        <v>140</v>
      </c>
      <c r="C52" s="7" t="s">
        <v>17</v>
      </c>
      <c r="D52" s="8" t="s">
        <v>141</v>
      </c>
      <c r="E52" s="7" t="s">
        <v>120</v>
      </c>
      <c r="F52" s="7" t="s">
        <v>142</v>
      </c>
      <c r="G52" s="21" t="s">
        <v>21</v>
      </c>
      <c r="H52" s="10">
        <v>65.96</v>
      </c>
      <c r="I52" s="9">
        <f t="shared" ref="I52:I65" si="9">H52/2</f>
        <v>32.98</v>
      </c>
      <c r="J52" s="17">
        <v>77.6</v>
      </c>
      <c r="K52" s="9">
        <f t="shared" ref="K52:K65" si="10">J52*0.5</f>
        <v>38.8</v>
      </c>
      <c r="L52" s="17">
        <f t="shared" ref="L52:L65" si="11">I52+K52</f>
        <v>71.78</v>
      </c>
      <c r="M52" s="17">
        <v>1</v>
      </c>
      <c r="N52" s="9" t="s">
        <v>22</v>
      </c>
      <c r="O52" s="9" t="s">
        <v>22</v>
      </c>
    </row>
    <row r="53" customHeight="1" spans="1:15">
      <c r="A53" s="6">
        <v>51</v>
      </c>
      <c r="B53" s="7" t="s">
        <v>143</v>
      </c>
      <c r="C53" s="7" t="s">
        <v>31</v>
      </c>
      <c r="D53" s="8" t="s">
        <v>144</v>
      </c>
      <c r="E53" s="7" t="s">
        <v>120</v>
      </c>
      <c r="F53" s="7" t="s">
        <v>142</v>
      </c>
      <c r="G53" s="21" t="s">
        <v>21</v>
      </c>
      <c r="H53" s="10">
        <v>65.85</v>
      </c>
      <c r="I53" s="9">
        <f t="shared" si="9"/>
        <v>32.925</v>
      </c>
      <c r="J53" s="17">
        <v>76.4</v>
      </c>
      <c r="K53" s="9">
        <f t="shared" si="10"/>
        <v>38.2</v>
      </c>
      <c r="L53" s="17">
        <f t="shared" si="11"/>
        <v>71.125</v>
      </c>
      <c r="M53" s="17">
        <v>2</v>
      </c>
      <c r="N53" s="9" t="s">
        <v>22</v>
      </c>
      <c r="O53" s="9" t="s">
        <v>22</v>
      </c>
    </row>
    <row r="54" customHeight="1" spans="1:15">
      <c r="A54" s="6">
        <v>52</v>
      </c>
      <c r="B54" s="7" t="s">
        <v>145</v>
      </c>
      <c r="C54" s="7" t="s">
        <v>31</v>
      </c>
      <c r="D54" s="8" t="s">
        <v>146</v>
      </c>
      <c r="E54" s="7" t="s">
        <v>147</v>
      </c>
      <c r="F54" s="7" t="s">
        <v>148</v>
      </c>
      <c r="G54" s="21" t="s">
        <v>29</v>
      </c>
      <c r="H54" s="10">
        <v>65.69</v>
      </c>
      <c r="I54" s="9">
        <f t="shared" si="9"/>
        <v>32.845</v>
      </c>
      <c r="J54" s="17">
        <v>76.8</v>
      </c>
      <c r="K54" s="9">
        <f t="shared" si="10"/>
        <v>38.4</v>
      </c>
      <c r="L54" s="17">
        <f t="shared" si="11"/>
        <v>71.245</v>
      </c>
      <c r="M54" s="17">
        <v>1</v>
      </c>
      <c r="N54" s="9" t="s">
        <v>22</v>
      </c>
      <c r="O54" s="9" t="s">
        <v>22</v>
      </c>
    </row>
    <row r="55" customHeight="1" spans="1:15">
      <c r="A55" s="6">
        <v>53</v>
      </c>
      <c r="B55" s="7" t="s">
        <v>149</v>
      </c>
      <c r="C55" s="7" t="s">
        <v>17</v>
      </c>
      <c r="D55" s="8" t="s">
        <v>150</v>
      </c>
      <c r="E55" s="7" t="s">
        <v>151</v>
      </c>
      <c r="F55" s="7" t="s">
        <v>20</v>
      </c>
      <c r="G55" s="21" t="s">
        <v>29</v>
      </c>
      <c r="H55" s="10">
        <v>52.8</v>
      </c>
      <c r="I55" s="9">
        <f t="shared" si="9"/>
        <v>26.4</v>
      </c>
      <c r="J55" s="17">
        <v>76</v>
      </c>
      <c r="K55" s="9">
        <f t="shared" si="10"/>
        <v>38</v>
      </c>
      <c r="L55" s="17">
        <f t="shared" si="11"/>
        <v>64.4</v>
      </c>
      <c r="M55" s="17">
        <v>1</v>
      </c>
      <c r="N55" s="9" t="s">
        <v>22</v>
      </c>
      <c r="O55" s="9" t="s">
        <v>22</v>
      </c>
    </row>
    <row r="56" customHeight="1" spans="1:15">
      <c r="A56" s="6">
        <v>54</v>
      </c>
      <c r="B56" s="7" t="s">
        <v>152</v>
      </c>
      <c r="C56" s="7" t="s">
        <v>31</v>
      </c>
      <c r="D56" s="8" t="s">
        <v>153</v>
      </c>
      <c r="E56" s="7" t="s">
        <v>154</v>
      </c>
      <c r="F56" s="7" t="s">
        <v>155</v>
      </c>
      <c r="G56" s="21" t="s">
        <v>29</v>
      </c>
      <c r="H56" s="10">
        <v>64.07</v>
      </c>
      <c r="I56" s="9">
        <f t="shared" si="9"/>
        <v>32.035</v>
      </c>
      <c r="J56" s="17">
        <v>77.2</v>
      </c>
      <c r="K56" s="9">
        <f t="shared" si="10"/>
        <v>38.6</v>
      </c>
      <c r="L56" s="17">
        <f t="shared" si="11"/>
        <v>70.635</v>
      </c>
      <c r="M56" s="17">
        <v>1</v>
      </c>
      <c r="N56" s="9" t="s">
        <v>22</v>
      </c>
      <c r="O56" s="9" t="s">
        <v>22</v>
      </c>
    </row>
    <row r="57" customHeight="1" spans="1:15">
      <c r="A57" s="6">
        <v>55</v>
      </c>
      <c r="B57" s="7" t="s">
        <v>156</v>
      </c>
      <c r="C57" s="7" t="s">
        <v>31</v>
      </c>
      <c r="D57" s="8" t="s">
        <v>157</v>
      </c>
      <c r="E57" s="7" t="s">
        <v>158</v>
      </c>
      <c r="F57" s="7" t="s">
        <v>20</v>
      </c>
      <c r="G57" s="21" t="s">
        <v>29</v>
      </c>
      <c r="H57" s="10">
        <v>63.66</v>
      </c>
      <c r="I57" s="9">
        <f t="shared" si="9"/>
        <v>31.83</v>
      </c>
      <c r="J57" s="17">
        <v>77.4</v>
      </c>
      <c r="K57" s="9">
        <f t="shared" si="10"/>
        <v>38.7</v>
      </c>
      <c r="L57" s="17">
        <f t="shared" si="11"/>
        <v>70.53</v>
      </c>
      <c r="M57" s="17">
        <v>1</v>
      </c>
      <c r="N57" s="9" t="s">
        <v>22</v>
      </c>
      <c r="O57" s="9" t="s">
        <v>22</v>
      </c>
    </row>
    <row r="58" customHeight="1" spans="1:15">
      <c r="A58" s="6">
        <v>56</v>
      </c>
      <c r="B58" s="7" t="s">
        <v>159</v>
      </c>
      <c r="C58" s="7" t="s">
        <v>31</v>
      </c>
      <c r="D58" s="8" t="s">
        <v>160</v>
      </c>
      <c r="E58" s="7" t="s">
        <v>161</v>
      </c>
      <c r="F58" s="7" t="s">
        <v>162</v>
      </c>
      <c r="G58" s="21" t="s">
        <v>29</v>
      </c>
      <c r="H58" s="10">
        <v>66.34</v>
      </c>
      <c r="I58" s="9">
        <f t="shared" si="9"/>
        <v>33.17</v>
      </c>
      <c r="J58" s="17">
        <v>78.4</v>
      </c>
      <c r="K58" s="9">
        <f t="shared" si="10"/>
        <v>39.2</v>
      </c>
      <c r="L58" s="17">
        <f t="shared" si="11"/>
        <v>72.37</v>
      </c>
      <c r="M58" s="17">
        <v>1</v>
      </c>
      <c r="N58" s="9" t="s">
        <v>22</v>
      </c>
      <c r="O58" s="9" t="s">
        <v>22</v>
      </c>
    </row>
    <row r="59" customHeight="1" spans="1:15">
      <c r="A59" s="6">
        <v>57</v>
      </c>
      <c r="B59" s="7" t="s">
        <v>163</v>
      </c>
      <c r="C59" s="7" t="s">
        <v>31</v>
      </c>
      <c r="D59" s="8" t="s">
        <v>164</v>
      </c>
      <c r="E59" s="7" t="s">
        <v>161</v>
      </c>
      <c r="F59" s="7" t="s">
        <v>165</v>
      </c>
      <c r="G59" s="21" t="s">
        <v>29</v>
      </c>
      <c r="H59" s="10">
        <v>60.37</v>
      </c>
      <c r="I59" s="9">
        <f t="shared" si="9"/>
        <v>30.185</v>
      </c>
      <c r="J59" s="17">
        <v>77.2</v>
      </c>
      <c r="K59" s="9">
        <f t="shared" si="10"/>
        <v>38.6</v>
      </c>
      <c r="L59" s="17">
        <f t="shared" si="11"/>
        <v>68.785</v>
      </c>
      <c r="M59" s="17">
        <v>1</v>
      </c>
      <c r="N59" s="9" t="s">
        <v>22</v>
      </c>
      <c r="O59" s="9" t="s">
        <v>22</v>
      </c>
    </row>
    <row r="60" customHeight="1" spans="1:15">
      <c r="A60" s="6">
        <v>58</v>
      </c>
      <c r="B60" s="7" t="s">
        <v>166</v>
      </c>
      <c r="C60" s="7" t="s">
        <v>31</v>
      </c>
      <c r="D60" s="8" t="s">
        <v>167</v>
      </c>
      <c r="E60" s="7" t="s">
        <v>161</v>
      </c>
      <c r="F60" s="7" t="s">
        <v>168</v>
      </c>
      <c r="G60" s="21" t="s">
        <v>29</v>
      </c>
      <c r="H60" s="10">
        <v>59.69</v>
      </c>
      <c r="I60" s="18">
        <f t="shared" si="9"/>
        <v>29.845</v>
      </c>
      <c r="J60" s="17">
        <v>74.8</v>
      </c>
      <c r="K60" s="9">
        <f t="shared" si="10"/>
        <v>37.4</v>
      </c>
      <c r="L60" s="17">
        <f t="shared" si="11"/>
        <v>67.245</v>
      </c>
      <c r="M60" s="17">
        <v>2</v>
      </c>
      <c r="N60" s="9" t="s">
        <v>22</v>
      </c>
      <c r="O60" s="9" t="s">
        <v>22</v>
      </c>
    </row>
    <row r="61" customHeight="1" spans="1:15">
      <c r="A61" s="6">
        <v>59</v>
      </c>
      <c r="B61" s="7" t="s">
        <v>169</v>
      </c>
      <c r="C61" s="7" t="s">
        <v>17</v>
      </c>
      <c r="D61" s="8" t="s">
        <v>170</v>
      </c>
      <c r="E61" s="7" t="s">
        <v>161</v>
      </c>
      <c r="F61" s="7" t="s">
        <v>171</v>
      </c>
      <c r="G61" s="21" t="s">
        <v>29</v>
      </c>
      <c r="H61" s="10">
        <v>64.06</v>
      </c>
      <c r="I61" s="9">
        <f t="shared" si="9"/>
        <v>32.03</v>
      </c>
      <c r="J61" s="17">
        <v>75.6</v>
      </c>
      <c r="K61" s="9">
        <f t="shared" si="10"/>
        <v>37.8</v>
      </c>
      <c r="L61" s="17">
        <f t="shared" si="11"/>
        <v>69.83</v>
      </c>
      <c r="M61" s="17">
        <v>1</v>
      </c>
      <c r="N61" s="9" t="s">
        <v>22</v>
      </c>
      <c r="O61" s="9" t="s">
        <v>22</v>
      </c>
    </row>
    <row r="62" customHeight="1" spans="1:15">
      <c r="A62" s="6">
        <v>60</v>
      </c>
      <c r="B62" s="7" t="s">
        <v>172</v>
      </c>
      <c r="C62" s="7" t="s">
        <v>31</v>
      </c>
      <c r="D62" s="8" t="s">
        <v>173</v>
      </c>
      <c r="E62" s="7" t="s">
        <v>161</v>
      </c>
      <c r="F62" s="7" t="s">
        <v>174</v>
      </c>
      <c r="G62" s="21" t="s">
        <v>29</v>
      </c>
      <c r="H62" s="10">
        <v>60.65</v>
      </c>
      <c r="I62" s="9">
        <f t="shared" si="9"/>
        <v>30.325</v>
      </c>
      <c r="J62" s="17">
        <v>74.8</v>
      </c>
      <c r="K62" s="9">
        <f t="shared" si="10"/>
        <v>37.4</v>
      </c>
      <c r="L62" s="17">
        <f t="shared" si="11"/>
        <v>67.725</v>
      </c>
      <c r="M62" s="17">
        <v>1</v>
      </c>
      <c r="N62" s="9" t="s">
        <v>22</v>
      </c>
      <c r="O62" s="9" t="s">
        <v>22</v>
      </c>
    </row>
    <row r="63" customHeight="1" spans="1:15">
      <c r="A63" s="6">
        <v>61</v>
      </c>
      <c r="B63" s="7" t="s">
        <v>175</v>
      </c>
      <c r="C63" s="7" t="s">
        <v>31</v>
      </c>
      <c r="D63" s="8" t="s">
        <v>176</v>
      </c>
      <c r="E63" s="7" t="s">
        <v>177</v>
      </c>
      <c r="F63" s="7" t="s">
        <v>162</v>
      </c>
      <c r="G63" s="21" t="s">
        <v>21</v>
      </c>
      <c r="H63" s="10">
        <v>58.34</v>
      </c>
      <c r="I63" s="9">
        <f t="shared" ref="I63:I72" si="12">H63/2</f>
        <v>29.17</v>
      </c>
      <c r="J63" s="17">
        <v>76.4</v>
      </c>
      <c r="K63" s="9">
        <f t="shared" ref="K63:K72" si="13">J63*0.5</f>
        <v>38.2</v>
      </c>
      <c r="L63" s="17">
        <f t="shared" ref="L63:L72" si="14">I63+K63</f>
        <v>67.37</v>
      </c>
      <c r="M63" s="17">
        <v>2</v>
      </c>
      <c r="N63" s="9" t="s">
        <v>22</v>
      </c>
      <c r="O63" s="9" t="s">
        <v>22</v>
      </c>
    </row>
    <row r="64" customHeight="1" spans="1:15">
      <c r="A64" s="6">
        <v>62</v>
      </c>
      <c r="B64" s="7" t="s">
        <v>178</v>
      </c>
      <c r="C64" s="7" t="s">
        <v>31</v>
      </c>
      <c r="D64" s="8" t="s">
        <v>179</v>
      </c>
      <c r="E64" s="7" t="s">
        <v>180</v>
      </c>
      <c r="F64" s="7" t="s">
        <v>162</v>
      </c>
      <c r="G64" s="21" t="s">
        <v>29</v>
      </c>
      <c r="H64" s="10">
        <v>65.18</v>
      </c>
      <c r="I64" s="9">
        <f t="shared" si="12"/>
        <v>32.59</v>
      </c>
      <c r="J64" s="17">
        <v>76.2</v>
      </c>
      <c r="K64" s="9">
        <f t="shared" si="13"/>
        <v>38.1</v>
      </c>
      <c r="L64" s="17">
        <f t="shared" si="14"/>
        <v>70.69</v>
      </c>
      <c r="M64" s="17">
        <v>1</v>
      </c>
      <c r="N64" s="9" t="s">
        <v>22</v>
      </c>
      <c r="O64" s="9" t="s">
        <v>22</v>
      </c>
    </row>
    <row r="65" customHeight="1" spans="1:15">
      <c r="A65" s="6">
        <v>63</v>
      </c>
      <c r="B65" s="7" t="s">
        <v>181</v>
      </c>
      <c r="C65" s="7" t="s">
        <v>17</v>
      </c>
      <c r="D65" s="8" t="s">
        <v>182</v>
      </c>
      <c r="E65" s="7" t="s">
        <v>183</v>
      </c>
      <c r="F65" s="7" t="s">
        <v>184</v>
      </c>
      <c r="G65" s="21" t="s">
        <v>29</v>
      </c>
      <c r="H65" s="10">
        <v>75.11</v>
      </c>
      <c r="I65" s="9">
        <f t="shared" si="12"/>
        <v>37.555</v>
      </c>
      <c r="J65" s="17">
        <v>76.4</v>
      </c>
      <c r="K65" s="9">
        <f t="shared" si="13"/>
        <v>38.2</v>
      </c>
      <c r="L65" s="17">
        <f t="shared" si="14"/>
        <v>75.755</v>
      </c>
      <c r="M65" s="17">
        <v>1</v>
      </c>
      <c r="N65" s="9" t="s">
        <v>22</v>
      </c>
      <c r="O65" s="9" t="s">
        <v>22</v>
      </c>
    </row>
    <row r="66" customHeight="1" spans="1:15">
      <c r="A66" s="6">
        <v>64</v>
      </c>
      <c r="B66" s="7" t="s">
        <v>185</v>
      </c>
      <c r="C66" s="7" t="s">
        <v>31</v>
      </c>
      <c r="D66" s="8" t="s">
        <v>186</v>
      </c>
      <c r="E66" s="7" t="s">
        <v>187</v>
      </c>
      <c r="F66" s="7" t="s">
        <v>188</v>
      </c>
      <c r="G66" s="21" t="s">
        <v>29</v>
      </c>
      <c r="H66" s="10">
        <v>70.42</v>
      </c>
      <c r="I66" s="9">
        <f t="shared" si="12"/>
        <v>35.21</v>
      </c>
      <c r="J66" s="17">
        <v>75.8</v>
      </c>
      <c r="K66" s="9">
        <f t="shared" si="13"/>
        <v>37.9</v>
      </c>
      <c r="L66" s="17">
        <f t="shared" si="14"/>
        <v>73.11</v>
      </c>
      <c r="M66" s="17">
        <v>1</v>
      </c>
      <c r="N66" s="9" t="s">
        <v>22</v>
      </c>
      <c r="O66" s="9" t="s">
        <v>22</v>
      </c>
    </row>
    <row r="67" customHeight="1" spans="1:15">
      <c r="A67" s="6">
        <v>65</v>
      </c>
      <c r="B67" s="7" t="s">
        <v>189</v>
      </c>
      <c r="C67" s="7" t="s">
        <v>31</v>
      </c>
      <c r="D67" s="8" t="s">
        <v>190</v>
      </c>
      <c r="E67" s="7" t="s">
        <v>191</v>
      </c>
      <c r="F67" s="7" t="s">
        <v>192</v>
      </c>
      <c r="G67" s="21" t="s">
        <v>29</v>
      </c>
      <c r="H67" s="10">
        <v>62.42</v>
      </c>
      <c r="I67" s="9">
        <f t="shared" si="12"/>
        <v>31.21</v>
      </c>
      <c r="J67" s="17">
        <v>76</v>
      </c>
      <c r="K67" s="9">
        <f t="shared" si="13"/>
        <v>38</v>
      </c>
      <c r="L67" s="17">
        <f t="shared" si="14"/>
        <v>69.21</v>
      </c>
      <c r="M67" s="17">
        <v>1</v>
      </c>
      <c r="N67" s="9" t="s">
        <v>22</v>
      </c>
      <c r="O67" s="9" t="s">
        <v>22</v>
      </c>
    </row>
    <row r="68" customHeight="1" spans="1:15">
      <c r="A68" s="6">
        <v>66</v>
      </c>
      <c r="B68" s="7" t="s">
        <v>193</v>
      </c>
      <c r="C68" s="7" t="s">
        <v>31</v>
      </c>
      <c r="D68" s="8" t="s">
        <v>194</v>
      </c>
      <c r="E68" s="7" t="s">
        <v>195</v>
      </c>
      <c r="F68" s="7" t="s">
        <v>196</v>
      </c>
      <c r="G68" s="21" t="s">
        <v>21</v>
      </c>
      <c r="H68" s="10">
        <v>66.49</v>
      </c>
      <c r="I68" s="9">
        <f t="shared" si="12"/>
        <v>33.245</v>
      </c>
      <c r="J68" s="17">
        <v>77.2</v>
      </c>
      <c r="K68" s="9">
        <f t="shared" si="13"/>
        <v>38.6</v>
      </c>
      <c r="L68" s="17">
        <f t="shared" si="14"/>
        <v>71.845</v>
      </c>
      <c r="M68" s="17">
        <v>1</v>
      </c>
      <c r="N68" s="9" t="s">
        <v>22</v>
      </c>
      <c r="O68" s="9" t="s">
        <v>22</v>
      </c>
    </row>
    <row r="69" customHeight="1" spans="1:15">
      <c r="A69" s="6">
        <v>67</v>
      </c>
      <c r="B69" s="7" t="s">
        <v>197</v>
      </c>
      <c r="C69" s="7" t="s">
        <v>31</v>
      </c>
      <c r="D69" s="8" t="s">
        <v>198</v>
      </c>
      <c r="E69" s="7" t="s">
        <v>195</v>
      </c>
      <c r="F69" s="7" t="s">
        <v>196</v>
      </c>
      <c r="G69" s="21" t="s">
        <v>21</v>
      </c>
      <c r="H69" s="10">
        <v>67.3</v>
      </c>
      <c r="I69" s="9">
        <f t="shared" si="12"/>
        <v>33.65</v>
      </c>
      <c r="J69" s="17">
        <v>76</v>
      </c>
      <c r="K69" s="9">
        <f t="shared" si="13"/>
        <v>38</v>
      </c>
      <c r="L69" s="17">
        <f t="shared" si="14"/>
        <v>71.65</v>
      </c>
      <c r="M69" s="17">
        <v>2</v>
      </c>
      <c r="N69" s="9" t="s">
        <v>22</v>
      </c>
      <c r="O69" s="9" t="s">
        <v>22</v>
      </c>
    </row>
    <row r="70" customHeight="1" spans="1:15">
      <c r="A70" s="6">
        <v>68</v>
      </c>
      <c r="B70" s="7" t="s">
        <v>199</v>
      </c>
      <c r="C70" s="7" t="s">
        <v>17</v>
      </c>
      <c r="D70" s="8" t="s">
        <v>200</v>
      </c>
      <c r="E70" s="7" t="s">
        <v>201</v>
      </c>
      <c r="F70" s="7" t="s">
        <v>28</v>
      </c>
      <c r="G70" s="21" t="s">
        <v>29</v>
      </c>
      <c r="H70" s="10">
        <v>63.49</v>
      </c>
      <c r="I70" s="9">
        <f t="shared" si="12"/>
        <v>31.745</v>
      </c>
      <c r="J70" s="17">
        <v>76.4</v>
      </c>
      <c r="K70" s="9">
        <f t="shared" si="13"/>
        <v>38.2</v>
      </c>
      <c r="L70" s="17">
        <f t="shared" si="14"/>
        <v>69.945</v>
      </c>
      <c r="M70" s="17">
        <v>2</v>
      </c>
      <c r="N70" s="9" t="s">
        <v>22</v>
      </c>
      <c r="O70" s="9" t="s">
        <v>22</v>
      </c>
    </row>
    <row r="71" customHeight="1" spans="1:15">
      <c r="A71" s="6">
        <v>69</v>
      </c>
      <c r="B71" s="7" t="s">
        <v>202</v>
      </c>
      <c r="C71" s="7" t="s">
        <v>31</v>
      </c>
      <c r="D71" s="8" t="s">
        <v>203</v>
      </c>
      <c r="E71" s="7" t="s">
        <v>201</v>
      </c>
      <c r="F71" s="7" t="s">
        <v>204</v>
      </c>
      <c r="G71" s="21" t="s">
        <v>29</v>
      </c>
      <c r="H71" s="10">
        <v>64.3</v>
      </c>
      <c r="I71" s="9">
        <f t="shared" si="12"/>
        <v>32.15</v>
      </c>
      <c r="J71" s="17">
        <v>77</v>
      </c>
      <c r="K71" s="9">
        <f t="shared" si="13"/>
        <v>38.5</v>
      </c>
      <c r="L71" s="17">
        <f t="shared" si="14"/>
        <v>70.65</v>
      </c>
      <c r="M71" s="17">
        <v>1</v>
      </c>
      <c r="N71" s="9" t="s">
        <v>22</v>
      </c>
      <c r="O71" s="9" t="s">
        <v>22</v>
      </c>
    </row>
    <row r="73" customHeight="1" spans="4:7">
      <c r="D73" s="20"/>
      <c r="E73" s="20"/>
      <c r="F73" s="20"/>
      <c r="G73" s="20"/>
    </row>
    <row r="74" customHeight="1" spans="4:6">
      <c r="D74" s="20"/>
      <c r="E74" s="20"/>
      <c r="F74" s="20"/>
    </row>
  </sheetData>
  <sortState ref="A144:N147">
    <sortCondition ref="L144:L147" descending="1"/>
  </sortState>
  <mergeCells count="3">
    <mergeCell ref="A1:O1"/>
    <mergeCell ref="D73:G73"/>
    <mergeCell ref="D74:F74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2020-10-11T03:33:00Z</dcterms:created>
  <dcterms:modified xsi:type="dcterms:W3CDTF">2023-09-15T02:12:40Z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30329CBDA93643E68C669E3FF6C9E169_12</vt:lpwstr>
  </property>
</Properties>
</file>