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465" windowWidth="28800" windowHeight="16320"/>
  </bookViews>
  <sheets>
    <sheet name="调兵山市" sheetId="1" r:id="rId1"/>
  </sheets>
  <definedNames>
    <definedName name="_xlnm._FilterDatabase" localSheetId="0" hidden="1">调兵山市!$C$2:$G$25</definedName>
    <definedName name="_xlnm.Print_Titles" localSheetId="0">调兵山市!$1:$2</definedName>
    <definedName name="查询" localSheetId="0">调兵山市!$C$2:$G$25</definedName>
    <definedName name="查询">#REF!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4" i="1"/>
  <c r="H5"/>
  <c r="H6"/>
  <c r="H7"/>
  <c r="H8"/>
  <c r="H9"/>
  <c r="H10"/>
  <c r="K10" s="1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K42" s="1"/>
  <c r="H43"/>
  <c r="H44"/>
  <c r="H45"/>
  <c r="K45" s="1"/>
  <c r="H46"/>
  <c r="H47"/>
  <c r="H48"/>
  <c r="H49"/>
  <c r="H50"/>
  <c r="H51"/>
  <c r="H52"/>
  <c r="K52" s="1"/>
  <c r="H53"/>
  <c r="K53" s="1"/>
  <c r="H54"/>
  <c r="K54" s="1"/>
  <c r="H55"/>
  <c r="H56"/>
  <c r="H57"/>
  <c r="H58"/>
  <c r="K58" s="1"/>
  <c r="H59"/>
  <c r="H60"/>
  <c r="H61"/>
  <c r="H62"/>
  <c r="H63"/>
  <c r="H64"/>
  <c r="H65"/>
  <c r="H66"/>
  <c r="H67"/>
  <c r="H68"/>
  <c r="H69"/>
  <c r="H70"/>
  <c r="H71"/>
  <c r="H73"/>
  <c r="H72"/>
  <c r="H74"/>
  <c r="H75"/>
  <c r="H76"/>
  <c r="H77"/>
  <c r="K77" s="1"/>
  <c r="H78"/>
  <c r="K78" s="1"/>
  <c r="H79"/>
  <c r="H80"/>
  <c r="H81"/>
  <c r="H82"/>
  <c r="H83"/>
  <c r="H84"/>
  <c r="H85"/>
  <c r="H86"/>
  <c r="H87"/>
  <c r="H88"/>
  <c r="H89"/>
  <c r="H90"/>
  <c r="K90" s="1"/>
  <c r="H91"/>
  <c r="H92"/>
  <c r="H3"/>
  <c r="J4"/>
  <c r="J5"/>
  <c r="J6"/>
  <c r="J7"/>
  <c r="J8"/>
  <c r="K8" s="1"/>
  <c r="J9"/>
  <c r="J10"/>
  <c r="J11"/>
  <c r="K11" s="1"/>
  <c r="J12"/>
  <c r="J13"/>
  <c r="J14"/>
  <c r="J15"/>
  <c r="J16"/>
  <c r="K16" s="1"/>
  <c r="J17"/>
  <c r="J18"/>
  <c r="J19"/>
  <c r="K19" s="1"/>
  <c r="J20"/>
  <c r="J21"/>
  <c r="J22"/>
  <c r="J23"/>
  <c r="J24"/>
  <c r="K24" s="1"/>
  <c r="J25"/>
  <c r="K25" s="1"/>
  <c r="J26"/>
  <c r="J27"/>
  <c r="K27" s="1"/>
  <c r="J28"/>
  <c r="J29"/>
  <c r="J30"/>
  <c r="J31"/>
  <c r="J32"/>
  <c r="K32" s="1"/>
  <c r="J33"/>
  <c r="J34"/>
  <c r="J35"/>
  <c r="K35" s="1"/>
  <c r="J36"/>
  <c r="J37"/>
  <c r="J38"/>
  <c r="J39"/>
  <c r="J40"/>
  <c r="K40" s="1"/>
  <c r="J41"/>
  <c r="J42"/>
  <c r="J43"/>
  <c r="K43" s="1"/>
  <c r="J44"/>
  <c r="J45"/>
  <c r="J46"/>
  <c r="J47"/>
  <c r="J48"/>
  <c r="K48" s="1"/>
  <c r="J49"/>
  <c r="J50"/>
  <c r="J51"/>
  <c r="K51" s="1"/>
  <c r="J52"/>
  <c r="J53"/>
  <c r="J54"/>
  <c r="J55"/>
  <c r="J56"/>
  <c r="J57"/>
  <c r="J58"/>
  <c r="J59"/>
  <c r="K59" s="1"/>
  <c r="J60"/>
  <c r="J61"/>
  <c r="J62"/>
  <c r="J63"/>
  <c r="J64"/>
  <c r="J65"/>
  <c r="J66"/>
  <c r="K66" s="1"/>
  <c r="J67"/>
  <c r="K67" s="1"/>
  <c r="J68"/>
  <c r="K68" s="1"/>
  <c r="J69"/>
  <c r="J70"/>
  <c r="J71"/>
  <c r="J73"/>
  <c r="J72"/>
  <c r="J74"/>
  <c r="J75"/>
  <c r="K75" s="1"/>
  <c r="J76"/>
  <c r="J77"/>
  <c r="J78"/>
  <c r="J79"/>
  <c r="J80"/>
  <c r="J81"/>
  <c r="J82"/>
  <c r="J83"/>
  <c r="K83" s="1"/>
  <c r="J84"/>
  <c r="J85"/>
  <c r="J86"/>
  <c r="J87"/>
  <c r="J88"/>
  <c r="J89"/>
  <c r="J90"/>
  <c r="J91"/>
  <c r="K91" s="1"/>
  <c r="J92"/>
  <c r="J3"/>
  <c r="K62"/>
  <c r="K63"/>
  <c r="K64"/>
  <c r="K70"/>
  <c r="K71"/>
  <c r="K79"/>
  <c r="K80"/>
  <c r="K85"/>
  <c r="K86"/>
  <c r="K87"/>
  <c r="K9"/>
  <c r="K17"/>
  <c r="K18"/>
  <c r="K26"/>
  <c r="K33"/>
  <c r="K34"/>
  <c r="K41"/>
  <c r="K46"/>
  <c r="K49"/>
  <c r="K50"/>
  <c r="K55"/>
  <c r="K56"/>
  <c r="K65"/>
  <c r="K69"/>
  <c r="K88"/>
  <c r="K47"/>
  <c r="K57"/>
  <c r="K82"/>
  <c r="K81"/>
  <c r="K89"/>
  <c r="K73" l="1"/>
  <c r="K74"/>
  <c r="K72"/>
  <c r="K92"/>
  <c r="K76"/>
  <c r="K36"/>
  <c r="K20"/>
  <c r="K4"/>
  <c r="K37"/>
  <c r="K21"/>
  <c r="K5"/>
  <c r="K6"/>
  <c r="K84"/>
  <c r="K60"/>
  <c r="K28"/>
  <c r="K12"/>
  <c r="K61"/>
  <c r="K29"/>
  <c r="K13"/>
  <c r="K38"/>
  <c r="K30"/>
  <c r="K22"/>
  <c r="K14"/>
  <c r="K39"/>
  <c r="K31"/>
  <c r="K23"/>
  <c r="K15"/>
  <c r="K7"/>
  <c r="K3"/>
  <c r="K44"/>
</calcChain>
</file>

<file path=xl/sharedStrings.xml><?xml version="1.0" encoding="utf-8"?>
<sst xmlns="http://schemas.openxmlformats.org/spreadsheetml/2006/main" count="463" uniqueCount="258">
  <si>
    <t>序号</t>
  </si>
  <si>
    <t>姓名</t>
  </si>
  <si>
    <t>招聘计划</t>
  </si>
  <si>
    <t>笔试成绩</t>
  </si>
  <si>
    <t>笔试权重</t>
  </si>
  <si>
    <t>面试成绩</t>
  </si>
  <si>
    <t>面试权重</t>
  </si>
  <si>
    <t>总成绩</t>
  </si>
  <si>
    <t>排名</t>
  </si>
  <si>
    <t>准考证号</t>
    <phoneticPr fontId="2" type="noConversion"/>
  </si>
  <si>
    <t>20238010630</t>
  </si>
  <si>
    <t>刘学洋</t>
  </si>
  <si>
    <t>调兵山市城乡管理综合行政执法中心</t>
  </si>
  <si>
    <t>法制办公室</t>
  </si>
  <si>
    <t>1</t>
  </si>
  <si>
    <t>20238011617</t>
  </si>
  <si>
    <t>蔡闯</t>
  </si>
  <si>
    <t>20238032702</t>
  </si>
  <si>
    <t>姜泓毅</t>
  </si>
  <si>
    <t>调兵山市机关事务服务中心</t>
  </si>
  <si>
    <t>人大代表服务办公室</t>
  </si>
  <si>
    <t>20238020517</t>
  </si>
  <si>
    <t>孟令石</t>
  </si>
  <si>
    <t>20238010808</t>
  </si>
  <si>
    <t>刘思涵</t>
  </si>
  <si>
    <t>政协委员服务办公室</t>
  </si>
  <si>
    <t>20238032403</t>
  </si>
  <si>
    <t>贾世娇</t>
  </si>
  <si>
    <t>20238023822</t>
  </si>
  <si>
    <t>王兆鑫</t>
    <phoneticPr fontId="6" type="noConversion"/>
  </si>
  <si>
    <t>科协服务办公室</t>
  </si>
  <si>
    <t>20238012330</t>
  </si>
  <si>
    <t>张泽芃</t>
    <phoneticPr fontId="6" type="noConversion"/>
  </si>
  <si>
    <t>20238013807</t>
  </si>
  <si>
    <t>王伊</t>
  </si>
  <si>
    <t>调兵山市档案馆</t>
  </si>
  <si>
    <t>工作人员</t>
  </si>
  <si>
    <t>20238021219</t>
  </si>
  <si>
    <t>郭佳</t>
  </si>
  <si>
    <t>20238031520</t>
  </si>
  <si>
    <t>王睿玺</t>
  </si>
  <si>
    <t>调兵山市互联网舆情中心</t>
  </si>
  <si>
    <t>工作人员（一）</t>
  </si>
  <si>
    <t>20238030315</t>
  </si>
  <si>
    <t>孙甍</t>
  </si>
  <si>
    <t>20238031922</t>
  </si>
  <si>
    <t>刘莹</t>
  </si>
  <si>
    <t>工作人员（二）</t>
  </si>
  <si>
    <t>20238030310</t>
  </si>
  <si>
    <t>富云鹏</t>
  </si>
  <si>
    <t>20238020207</t>
  </si>
  <si>
    <t>韩佳言</t>
  </si>
  <si>
    <t>调兵山市社会治理综合服务中心</t>
  </si>
  <si>
    <t>20238014513</t>
  </si>
  <si>
    <t>王闯</t>
  </si>
  <si>
    <t>20238012822</t>
  </si>
  <si>
    <t>王颖</t>
  </si>
  <si>
    <t>调兵山市工业和信息化事务服务中心</t>
  </si>
  <si>
    <t>综合股</t>
  </si>
  <si>
    <t>20238010625</t>
  </si>
  <si>
    <t>张岩</t>
  </si>
  <si>
    <t>20238023812</t>
  </si>
  <si>
    <t>赵悦</t>
  </si>
  <si>
    <t>调兵山市民政事务服务中心</t>
  </si>
  <si>
    <t>综合办公室</t>
  </si>
  <si>
    <t>20238020105</t>
  </si>
  <si>
    <t>曹旭东</t>
  </si>
  <si>
    <t>20238010925</t>
  </si>
  <si>
    <t>崔博文</t>
  </si>
  <si>
    <t>调兵山市交通运输事务服务中心</t>
  </si>
  <si>
    <t>法规股</t>
  </si>
  <si>
    <t>20238014204</t>
  </si>
  <si>
    <t>欧志涛</t>
  </si>
  <si>
    <t>20238022602</t>
  </si>
  <si>
    <t>高菲</t>
  </si>
  <si>
    <t>20238023113</t>
  </si>
  <si>
    <t>郑连强</t>
  </si>
  <si>
    <t>调兵山市文化市场综合行政执法队</t>
  </si>
  <si>
    <t>政策法规办公室</t>
  </si>
  <si>
    <t>20238031302</t>
  </si>
  <si>
    <t>丛元元</t>
  </si>
  <si>
    <t>20238032221</t>
  </si>
  <si>
    <t>崔宇</t>
  </si>
  <si>
    <t>调兵山市法律援助中心</t>
  </si>
  <si>
    <t>20238023430</t>
  </si>
  <si>
    <t>荣丹凤</t>
  </si>
  <si>
    <t>20238013714</t>
  </si>
  <si>
    <t>张楠</t>
  </si>
  <si>
    <t>调兵山市残疾人事务服务中心</t>
  </si>
  <si>
    <t>20238011610</t>
  </si>
  <si>
    <t>闻雨飞</t>
  </si>
  <si>
    <t>20238011522</t>
  </si>
  <si>
    <t>调兵山市大明镇综合事务服务中心</t>
  </si>
  <si>
    <t>经济产业服务岗</t>
  </si>
  <si>
    <t>20238023022</t>
  </si>
  <si>
    <t>王爽</t>
  </si>
  <si>
    <t>20238012210</t>
  </si>
  <si>
    <t>李嘉辉</t>
  </si>
  <si>
    <t>调兵山市大明镇综合行政执法队</t>
  </si>
  <si>
    <t>20238011106</t>
  </si>
  <si>
    <t>徐东来</t>
  </si>
  <si>
    <t>20238021323</t>
  </si>
  <si>
    <t>兰金澎</t>
  </si>
  <si>
    <t>调兵山市晓明镇综合行政执法队</t>
  </si>
  <si>
    <t>综合执法岗</t>
  </si>
  <si>
    <t>20238022122</t>
  </si>
  <si>
    <t>张宁</t>
  </si>
  <si>
    <t>20238011008</t>
  </si>
  <si>
    <t>唐佳旭</t>
  </si>
  <si>
    <t>调兵山市晓南镇综合行政执法队</t>
  </si>
  <si>
    <t>20238012718</t>
  </si>
  <si>
    <t>薛佳琦</t>
  </si>
  <si>
    <t>调兵山市调兵山街道综合事务服务中心</t>
  </si>
  <si>
    <t>综合服务岗</t>
  </si>
  <si>
    <t>20238031829</t>
  </si>
  <si>
    <t>张璐</t>
  </si>
  <si>
    <t>20238014417</t>
  </si>
  <si>
    <t>彭小红</t>
  </si>
  <si>
    <t>调兵山市兀术街街道综合事务服务中心</t>
  </si>
  <si>
    <t>社区治理</t>
  </si>
  <si>
    <t>20238031913</t>
  </si>
  <si>
    <t>郭鹏</t>
  </si>
  <si>
    <t>20238012414</t>
  </si>
  <si>
    <t>李兆彤</t>
  </si>
  <si>
    <t>调兵山市市场监督管理综合行政执法队</t>
  </si>
  <si>
    <t>食品流通餐饮监督管理股</t>
  </si>
  <si>
    <t>20238032107</t>
  </si>
  <si>
    <t>杨晓彤</t>
  </si>
  <si>
    <t>20238021916</t>
  </si>
  <si>
    <t>段泽新</t>
  </si>
  <si>
    <t>特种设备安全监督管理股</t>
  </si>
  <si>
    <t>20238030106</t>
  </si>
  <si>
    <t>刘哲铭</t>
  </si>
  <si>
    <t>20238022520</t>
  </si>
  <si>
    <t>王君杰</t>
  </si>
  <si>
    <t>药品流通监督管理股</t>
  </si>
  <si>
    <t>20238021603</t>
  </si>
  <si>
    <t>李诗琪</t>
  </si>
  <si>
    <t>20238031623</t>
  </si>
  <si>
    <t>吴晗</t>
  </si>
  <si>
    <t>调兵山市融媒体中心</t>
  </si>
  <si>
    <t>新闻部</t>
  </si>
  <si>
    <t>20238020801</t>
  </si>
  <si>
    <t>张天慧</t>
  </si>
  <si>
    <t>20238030609</t>
  </si>
  <si>
    <t>孟凡成</t>
  </si>
  <si>
    <t>新媒体部</t>
  </si>
  <si>
    <t>20238021610</t>
  </si>
  <si>
    <t>程宁</t>
  </si>
  <si>
    <t>20238032303</t>
  </si>
  <si>
    <t>赵思齐</t>
  </si>
  <si>
    <t>调兵山市纪委监委综合保障中心</t>
  </si>
  <si>
    <t>综合部</t>
  </si>
  <si>
    <t>20238023228</t>
  </si>
  <si>
    <t>杨晓东</t>
  </si>
  <si>
    <t>20238014130</t>
  </si>
  <si>
    <t>高冬妮</t>
  </si>
  <si>
    <t>巡察服务</t>
  </si>
  <si>
    <t>20238010101</t>
  </si>
  <si>
    <t>潘岩</t>
  </si>
  <si>
    <t>20238023910</t>
  </si>
  <si>
    <t>郭如一</t>
  </si>
  <si>
    <t>调兵山市绩效考评服务中心</t>
  </si>
  <si>
    <t>20238011707</t>
  </si>
  <si>
    <t>陈岩</t>
  </si>
  <si>
    <t>20238014527</t>
  </si>
  <si>
    <t>李梦迪</t>
  </si>
  <si>
    <t>调兵山市党建事务服务中心</t>
  </si>
  <si>
    <t>20238012324</t>
  </si>
  <si>
    <t>肖琼</t>
  </si>
  <si>
    <t>20238020914</t>
  </si>
  <si>
    <t>齐楚</t>
  </si>
  <si>
    <t>调兵山市农业综合行政执法队</t>
  </si>
  <si>
    <t>20238022213</t>
  </si>
  <si>
    <t>李娇龙</t>
  </si>
  <si>
    <t>20238033006</t>
  </si>
  <si>
    <t>赵欣</t>
  </si>
  <si>
    <t>调兵山市农村经营事务服务中心</t>
  </si>
  <si>
    <t>20238030423</t>
  </si>
  <si>
    <t>关琦曜</t>
  </si>
  <si>
    <t>20238023821</t>
  </si>
  <si>
    <t>陈海涛</t>
  </si>
  <si>
    <t>调兵山经济开发区招商一局</t>
  </si>
  <si>
    <t>20238012924</t>
  </si>
  <si>
    <t>陈琛</t>
  </si>
  <si>
    <t>20238021117</t>
  </si>
  <si>
    <t>王思元</t>
  </si>
  <si>
    <t>20238023420</t>
  </si>
  <si>
    <t>张朋飞</t>
  </si>
  <si>
    <t>20238022824</t>
  </si>
  <si>
    <t>胡鑫淼</t>
  </si>
  <si>
    <t>调兵山市审计事务服务中心</t>
  </si>
  <si>
    <t>审理人员</t>
  </si>
  <si>
    <t>20238030908</t>
  </si>
  <si>
    <t>王一达</t>
  </si>
  <si>
    <t>20238010411</t>
  </si>
  <si>
    <t>孙瑞璇</t>
  </si>
  <si>
    <t>调兵山市社会保险事业服务中心</t>
  </si>
  <si>
    <t>社会保险服务大厅</t>
  </si>
  <si>
    <t>2</t>
  </si>
  <si>
    <t>20238014516</t>
  </si>
  <si>
    <t>商文惠</t>
  </si>
  <si>
    <t>20238032429</t>
  </si>
  <si>
    <t>张雷</t>
  </si>
  <si>
    <t>20238031701</t>
  </si>
  <si>
    <t>裴巾瑶</t>
  </si>
  <si>
    <t>20238031202</t>
  </si>
  <si>
    <t>平笑博</t>
  </si>
  <si>
    <t>调兵山市人力资源和劳动就业服务中心</t>
  </si>
  <si>
    <t>20238012202</t>
  </si>
  <si>
    <t>费耀华</t>
  </si>
  <si>
    <t>20238030918</t>
  </si>
  <si>
    <t>任增辉</t>
  </si>
  <si>
    <t>调兵山市医疗保障事务服务中心</t>
  </si>
  <si>
    <t>待遇办公室</t>
  </si>
  <si>
    <t>20238021414</t>
  </si>
  <si>
    <t>尚成健</t>
  </si>
  <si>
    <t>20238012904</t>
  </si>
  <si>
    <t>孟欣</t>
  </si>
  <si>
    <t>基金办公室</t>
  </si>
  <si>
    <t>20238011410</t>
  </si>
  <si>
    <t>齐云泽</t>
  </si>
  <si>
    <t>20238012403</t>
  </si>
  <si>
    <t>刘晓凡</t>
  </si>
  <si>
    <t>20238011319</t>
  </si>
  <si>
    <t>王碧雪</t>
  </si>
  <si>
    <t>20238011409</t>
  </si>
  <si>
    <t>陈立</t>
  </si>
  <si>
    <t>调兵山市人民来访接待中心</t>
  </si>
  <si>
    <t>20238011918</t>
  </si>
  <si>
    <t>柴溢</t>
  </si>
  <si>
    <t>20238023829</t>
  </si>
  <si>
    <t>滕晓晓</t>
  </si>
  <si>
    <t>调兵山市不动产登记服务中心</t>
  </si>
  <si>
    <t>综合受理窗口</t>
  </si>
  <si>
    <t>20238021313</t>
  </si>
  <si>
    <t>崔浩男</t>
  </si>
  <si>
    <t>20238012408</t>
  </si>
  <si>
    <t>陈晓出</t>
  </si>
  <si>
    <t>中共调兵山市委党校</t>
  </si>
  <si>
    <t>教研办公室</t>
  </si>
  <si>
    <t>20238023330</t>
  </si>
  <si>
    <t>崔誉尹</t>
  </si>
  <si>
    <t>20238013110</t>
  </si>
  <si>
    <t>刘畅</t>
  </si>
  <si>
    <t>调兵山市卫生健康监督中心</t>
  </si>
  <si>
    <t>财务办公室</t>
  </si>
  <si>
    <t>20238010223</t>
  </si>
  <si>
    <t>李丹阳</t>
  </si>
  <si>
    <t>20238031309</t>
  </si>
  <si>
    <t>于克垚</t>
  </si>
  <si>
    <t>调兵山市城市发展服务中心</t>
  </si>
  <si>
    <t>办公室</t>
  </si>
  <si>
    <t>20238011108</t>
  </si>
  <si>
    <t>王佳佳</t>
  </si>
  <si>
    <t>2023年调兵山市事业单位公开招聘总成绩</t>
    <phoneticPr fontId="2" type="noConversion"/>
  </si>
  <si>
    <t>报考单位</t>
    <phoneticPr fontId="2" type="noConversion"/>
  </si>
  <si>
    <t>报考岗位</t>
    <phoneticPr fontId="2" type="noConversion"/>
  </si>
</sst>
</file>

<file path=xl/styles.xml><?xml version="1.0" encoding="utf-8"?>
<styleSheet xmlns="http://schemas.openxmlformats.org/spreadsheetml/2006/main">
  <numFmts count="1">
    <numFmt numFmtId="176" formatCode="0.00_);\(0.00\)"/>
  </numFmts>
  <fonts count="7">
    <font>
      <sz val="10"/>
      <name val="宋体"/>
      <charset val="134"/>
    </font>
    <font>
      <b/>
      <sz val="10"/>
      <name val="宋体"/>
      <family val="3"/>
      <charset val="134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name val="宋体"/>
      <family val="3"/>
      <charset val="134"/>
    </font>
    <font>
      <b/>
      <sz val="14"/>
      <name val="宋体"/>
      <family val="3"/>
      <charset val="134"/>
      <scheme val="major"/>
    </font>
    <font>
      <sz val="9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176" fontId="0" fillId="2" borderId="0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quotePrefix="1" applyNumberFormat="1" applyBorder="1" applyAlignment="1">
      <alignment horizontal="center" vertical="center"/>
    </xf>
    <xf numFmtId="0" fontId="0" fillId="0" borderId="1" xfId="0" quotePrefix="1" applyNumberFormat="1" applyBorder="1" applyAlignment="1">
      <alignment vertical="center" wrapText="1"/>
    </xf>
    <xf numFmtId="0" fontId="0" fillId="0" borderId="1" xfId="0" applyNumberFormat="1" applyBorder="1" applyAlignment="1">
      <alignment horizontal="center" vertical="center"/>
    </xf>
    <xf numFmtId="0" fontId="0" fillId="0" borderId="1" xfId="0" quotePrefix="1" applyNumberFormat="1" applyBorder="1" applyAlignment="1">
      <alignment vertical="center"/>
    </xf>
    <xf numFmtId="0" fontId="0" fillId="2" borderId="1" xfId="0" quotePrefix="1" applyNumberFormat="1" applyFill="1" applyBorder="1" applyAlignment="1">
      <alignment horizontal="center" vertical="center"/>
    </xf>
    <xf numFmtId="0" fontId="0" fillId="0" borderId="1" xfId="0" quotePrefix="1" applyNumberFormat="1" applyBorder="1" applyAlignment="1">
      <alignment horizontal="left" vertical="center"/>
    </xf>
    <xf numFmtId="0" fontId="0" fillId="0" borderId="1" xfId="0" quotePrefix="1" applyNumberForma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92"/>
  <sheetViews>
    <sheetView tabSelected="1" zoomScale="130" zoomScaleNormal="130" workbookViewId="0">
      <pane ySplit="2" topLeftCell="A3" activePane="bottomLeft" state="frozen"/>
      <selection pane="bottomLeft" activeCell="M5" sqref="M5"/>
    </sheetView>
  </sheetViews>
  <sheetFormatPr defaultColWidth="9" defaultRowHeight="18.75" customHeight="1"/>
  <cols>
    <col min="1" max="1" width="4.85546875" style="8" customWidth="1"/>
    <col min="2" max="2" width="14.140625" style="8" customWidth="1"/>
    <col min="3" max="3" width="8.5703125" style="8" customWidth="1"/>
    <col min="4" max="4" width="36.7109375" style="8" customWidth="1"/>
    <col min="5" max="5" width="23.5703125" style="8" customWidth="1"/>
    <col min="6" max="6" width="9" style="8" customWidth="1"/>
    <col min="7" max="7" width="10.85546875" style="9" customWidth="1"/>
    <col min="8" max="8" width="10.5703125" style="8" customWidth="1"/>
    <col min="9" max="9" width="10" style="7" customWidth="1"/>
    <col min="10" max="10" width="10.42578125" style="8" customWidth="1"/>
    <col min="11" max="11" width="9.5703125" style="8" customWidth="1"/>
    <col min="12" max="12" width="5.7109375" style="8" customWidth="1"/>
    <col min="13" max="16370" width="9.140625" style="8"/>
    <col min="16371" max="16384" width="9" style="8"/>
  </cols>
  <sheetData>
    <row r="1" spans="1:12" ht="18.75" customHeight="1">
      <c r="A1" s="18" t="s">
        <v>255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</row>
    <row r="2" spans="1:12" ht="18" customHeight="1">
      <c r="A2" s="1" t="s">
        <v>0</v>
      </c>
      <c r="B2" s="1" t="s">
        <v>9</v>
      </c>
      <c r="C2" s="2" t="s">
        <v>1</v>
      </c>
      <c r="D2" s="2" t="s">
        <v>256</v>
      </c>
      <c r="E2" s="2" t="s">
        <v>257</v>
      </c>
      <c r="F2" s="2" t="s">
        <v>2</v>
      </c>
      <c r="G2" s="3" t="s">
        <v>3</v>
      </c>
      <c r="H2" s="4" t="s">
        <v>4</v>
      </c>
      <c r="I2" s="4" t="s">
        <v>5</v>
      </c>
      <c r="J2" s="4" t="s">
        <v>6</v>
      </c>
      <c r="K2" s="4" t="s">
        <v>7</v>
      </c>
      <c r="L2" s="4" t="s">
        <v>8</v>
      </c>
    </row>
    <row r="3" spans="1:12" ht="18.75" customHeight="1">
      <c r="A3" s="10">
        <v>1</v>
      </c>
      <c r="B3" s="11" t="s">
        <v>10</v>
      </c>
      <c r="C3" s="11" t="s">
        <v>11</v>
      </c>
      <c r="D3" s="12" t="s">
        <v>12</v>
      </c>
      <c r="E3" s="12" t="s">
        <v>13</v>
      </c>
      <c r="F3" s="11" t="s">
        <v>14</v>
      </c>
      <c r="G3" s="11">
        <v>75.73</v>
      </c>
      <c r="H3" s="11">
        <f>G3*50%</f>
        <v>37.865000000000002</v>
      </c>
      <c r="I3" s="6">
        <v>77.33</v>
      </c>
      <c r="J3" s="5">
        <f>I3*50%</f>
        <v>38.664999999999999</v>
      </c>
      <c r="K3" s="5">
        <f>H3+J3</f>
        <v>76.53</v>
      </c>
      <c r="L3" s="5">
        <v>1</v>
      </c>
    </row>
    <row r="4" spans="1:12" ht="18.75" customHeight="1">
      <c r="A4" s="10">
        <v>2</v>
      </c>
      <c r="B4" s="11" t="s">
        <v>15</v>
      </c>
      <c r="C4" s="11" t="s">
        <v>16</v>
      </c>
      <c r="D4" s="12" t="s">
        <v>12</v>
      </c>
      <c r="E4" s="12" t="s">
        <v>13</v>
      </c>
      <c r="F4" s="11" t="s">
        <v>14</v>
      </c>
      <c r="G4" s="11">
        <v>68.12</v>
      </c>
      <c r="H4" s="11">
        <f t="shared" ref="H4:H67" si="0">G4*50%</f>
        <v>34.06</v>
      </c>
      <c r="I4" s="6">
        <v>0</v>
      </c>
      <c r="J4" s="5">
        <f t="shared" ref="J4:J67" si="1">I4*50%</f>
        <v>0</v>
      </c>
      <c r="K4" s="5">
        <f t="shared" ref="K4:K67" si="2">H4+J4</f>
        <v>34.06</v>
      </c>
      <c r="L4" s="5">
        <v>2</v>
      </c>
    </row>
    <row r="5" spans="1:12" ht="18.75" customHeight="1">
      <c r="A5" s="10">
        <v>3</v>
      </c>
      <c r="B5" s="11" t="s">
        <v>17</v>
      </c>
      <c r="C5" s="11" t="s">
        <v>18</v>
      </c>
      <c r="D5" s="12" t="s">
        <v>19</v>
      </c>
      <c r="E5" s="12" t="s">
        <v>20</v>
      </c>
      <c r="F5" s="11" t="s">
        <v>14</v>
      </c>
      <c r="G5" s="11">
        <v>64.92</v>
      </c>
      <c r="H5" s="11">
        <f t="shared" si="0"/>
        <v>32.46</v>
      </c>
      <c r="I5" s="6">
        <v>78</v>
      </c>
      <c r="J5" s="5">
        <f t="shared" si="1"/>
        <v>39</v>
      </c>
      <c r="K5" s="5">
        <f t="shared" si="2"/>
        <v>71.460000000000008</v>
      </c>
      <c r="L5" s="5">
        <v>1</v>
      </c>
    </row>
    <row r="6" spans="1:12" ht="18.75" customHeight="1">
      <c r="A6" s="10">
        <v>4</v>
      </c>
      <c r="B6" s="11" t="s">
        <v>21</v>
      </c>
      <c r="C6" s="11" t="s">
        <v>22</v>
      </c>
      <c r="D6" s="12" t="s">
        <v>19</v>
      </c>
      <c r="E6" s="12" t="s">
        <v>20</v>
      </c>
      <c r="F6" s="11" t="s">
        <v>14</v>
      </c>
      <c r="G6" s="11">
        <v>63.04</v>
      </c>
      <c r="H6" s="11">
        <f t="shared" si="0"/>
        <v>31.52</v>
      </c>
      <c r="I6" s="6">
        <v>79</v>
      </c>
      <c r="J6" s="5">
        <f t="shared" si="1"/>
        <v>39.5</v>
      </c>
      <c r="K6" s="5">
        <f t="shared" si="2"/>
        <v>71.02</v>
      </c>
      <c r="L6" s="5">
        <v>2</v>
      </c>
    </row>
    <row r="7" spans="1:12" ht="18.75" customHeight="1">
      <c r="A7" s="10">
        <v>5</v>
      </c>
      <c r="B7" s="11" t="s">
        <v>23</v>
      </c>
      <c r="C7" s="11" t="s">
        <v>24</v>
      </c>
      <c r="D7" s="12" t="s">
        <v>19</v>
      </c>
      <c r="E7" s="12" t="s">
        <v>25</v>
      </c>
      <c r="F7" s="11" t="s">
        <v>14</v>
      </c>
      <c r="G7" s="11">
        <v>58.54</v>
      </c>
      <c r="H7" s="11">
        <f t="shared" si="0"/>
        <v>29.27</v>
      </c>
      <c r="I7" s="6">
        <v>77.33</v>
      </c>
      <c r="J7" s="5">
        <f t="shared" si="1"/>
        <v>38.664999999999999</v>
      </c>
      <c r="K7" s="5">
        <f t="shared" si="2"/>
        <v>67.935000000000002</v>
      </c>
      <c r="L7" s="5">
        <v>1</v>
      </c>
    </row>
    <row r="8" spans="1:12" ht="18.75" customHeight="1">
      <c r="A8" s="10">
        <v>6</v>
      </c>
      <c r="B8" s="11" t="s">
        <v>26</v>
      </c>
      <c r="C8" s="11" t="s">
        <v>27</v>
      </c>
      <c r="D8" s="12" t="s">
        <v>19</v>
      </c>
      <c r="E8" s="12" t="s">
        <v>25</v>
      </c>
      <c r="F8" s="11" t="s">
        <v>14</v>
      </c>
      <c r="G8" s="11">
        <v>57.09</v>
      </c>
      <c r="H8" s="11">
        <f t="shared" si="0"/>
        <v>28.545000000000002</v>
      </c>
      <c r="I8" s="6">
        <v>75.67</v>
      </c>
      <c r="J8" s="5">
        <f t="shared" si="1"/>
        <v>37.835000000000001</v>
      </c>
      <c r="K8" s="5">
        <f t="shared" si="2"/>
        <v>66.38</v>
      </c>
      <c r="L8" s="5">
        <v>2</v>
      </c>
    </row>
    <row r="9" spans="1:12" ht="18.75" customHeight="1">
      <c r="A9" s="10">
        <v>7</v>
      </c>
      <c r="B9" s="11" t="s">
        <v>28</v>
      </c>
      <c r="C9" s="11" t="s">
        <v>29</v>
      </c>
      <c r="D9" s="12" t="s">
        <v>19</v>
      </c>
      <c r="E9" s="12" t="s">
        <v>30</v>
      </c>
      <c r="F9" s="11" t="s">
        <v>14</v>
      </c>
      <c r="G9" s="11">
        <v>65.349999999999994</v>
      </c>
      <c r="H9" s="11">
        <f t="shared" si="0"/>
        <v>32.674999999999997</v>
      </c>
      <c r="I9" s="6">
        <v>76</v>
      </c>
      <c r="J9" s="5">
        <f t="shared" si="1"/>
        <v>38</v>
      </c>
      <c r="K9" s="5">
        <f t="shared" si="2"/>
        <v>70.674999999999997</v>
      </c>
      <c r="L9" s="5">
        <v>1</v>
      </c>
    </row>
    <row r="10" spans="1:12" ht="18.75" customHeight="1">
      <c r="A10" s="10">
        <v>8</v>
      </c>
      <c r="B10" s="11" t="s">
        <v>31</v>
      </c>
      <c r="C10" s="13" t="s">
        <v>32</v>
      </c>
      <c r="D10" s="14" t="s">
        <v>19</v>
      </c>
      <c r="E10" s="12" t="s">
        <v>30</v>
      </c>
      <c r="F10" s="11" t="s">
        <v>14</v>
      </c>
      <c r="G10" s="11">
        <v>57.7</v>
      </c>
      <c r="H10" s="11">
        <f t="shared" si="0"/>
        <v>28.85</v>
      </c>
      <c r="I10" s="6">
        <v>76.67</v>
      </c>
      <c r="J10" s="5">
        <f t="shared" si="1"/>
        <v>38.335000000000001</v>
      </c>
      <c r="K10" s="5">
        <f t="shared" si="2"/>
        <v>67.185000000000002</v>
      </c>
      <c r="L10" s="5">
        <v>2</v>
      </c>
    </row>
    <row r="11" spans="1:12" ht="18.75" customHeight="1">
      <c r="A11" s="10">
        <v>9</v>
      </c>
      <c r="B11" s="11" t="s">
        <v>33</v>
      </c>
      <c r="C11" s="11" t="s">
        <v>34</v>
      </c>
      <c r="D11" s="12" t="s">
        <v>35</v>
      </c>
      <c r="E11" s="12" t="s">
        <v>36</v>
      </c>
      <c r="F11" s="11" t="s">
        <v>14</v>
      </c>
      <c r="G11" s="11">
        <v>62.39</v>
      </c>
      <c r="H11" s="11">
        <f t="shared" si="0"/>
        <v>31.195</v>
      </c>
      <c r="I11" s="6">
        <v>79.67</v>
      </c>
      <c r="J11" s="5">
        <f t="shared" si="1"/>
        <v>39.835000000000001</v>
      </c>
      <c r="K11" s="5">
        <f t="shared" si="2"/>
        <v>71.03</v>
      </c>
      <c r="L11" s="5">
        <v>1</v>
      </c>
    </row>
    <row r="12" spans="1:12" ht="18.75" customHeight="1">
      <c r="A12" s="10">
        <v>10</v>
      </c>
      <c r="B12" s="11" t="s">
        <v>37</v>
      </c>
      <c r="C12" s="11" t="s">
        <v>38</v>
      </c>
      <c r="D12" s="16" t="s">
        <v>35</v>
      </c>
      <c r="E12" s="16" t="s">
        <v>36</v>
      </c>
      <c r="F12" s="11" t="s">
        <v>14</v>
      </c>
      <c r="G12" s="11">
        <v>56.58</v>
      </c>
      <c r="H12" s="11">
        <f t="shared" si="0"/>
        <v>28.29</v>
      </c>
      <c r="I12" s="6">
        <v>79.33</v>
      </c>
      <c r="J12" s="5">
        <f t="shared" si="1"/>
        <v>39.664999999999999</v>
      </c>
      <c r="K12" s="5">
        <f t="shared" si="2"/>
        <v>67.954999999999998</v>
      </c>
      <c r="L12" s="5">
        <v>2</v>
      </c>
    </row>
    <row r="13" spans="1:12" ht="18.75" customHeight="1">
      <c r="A13" s="10">
        <v>11</v>
      </c>
      <c r="B13" s="11" t="s">
        <v>39</v>
      </c>
      <c r="C13" s="11" t="s">
        <v>40</v>
      </c>
      <c r="D13" s="12" t="s">
        <v>41</v>
      </c>
      <c r="E13" s="12" t="s">
        <v>42</v>
      </c>
      <c r="F13" s="11" t="s">
        <v>14</v>
      </c>
      <c r="G13" s="11">
        <v>58.58</v>
      </c>
      <c r="H13" s="11">
        <f t="shared" si="0"/>
        <v>29.29</v>
      </c>
      <c r="I13" s="6">
        <v>77.33</v>
      </c>
      <c r="J13" s="5">
        <f t="shared" si="1"/>
        <v>38.664999999999999</v>
      </c>
      <c r="K13" s="5">
        <f t="shared" si="2"/>
        <v>67.954999999999998</v>
      </c>
      <c r="L13" s="5">
        <v>1</v>
      </c>
    </row>
    <row r="14" spans="1:12" ht="18.75" customHeight="1">
      <c r="A14" s="10">
        <v>12</v>
      </c>
      <c r="B14" s="11" t="s">
        <v>43</v>
      </c>
      <c r="C14" s="11" t="s">
        <v>44</v>
      </c>
      <c r="D14" s="12" t="s">
        <v>41</v>
      </c>
      <c r="E14" s="12" t="s">
        <v>42</v>
      </c>
      <c r="F14" s="11" t="s">
        <v>14</v>
      </c>
      <c r="G14" s="11">
        <v>58.43</v>
      </c>
      <c r="H14" s="11">
        <f t="shared" si="0"/>
        <v>29.215</v>
      </c>
      <c r="I14" s="6">
        <v>75.67</v>
      </c>
      <c r="J14" s="5">
        <f t="shared" si="1"/>
        <v>37.835000000000001</v>
      </c>
      <c r="K14" s="5">
        <f t="shared" si="2"/>
        <v>67.05</v>
      </c>
      <c r="L14" s="5">
        <v>2</v>
      </c>
    </row>
    <row r="15" spans="1:12" ht="18.75" customHeight="1">
      <c r="A15" s="10">
        <v>13</v>
      </c>
      <c r="B15" s="11" t="s">
        <v>48</v>
      </c>
      <c r="C15" s="11" t="s">
        <v>49</v>
      </c>
      <c r="D15" s="12" t="s">
        <v>41</v>
      </c>
      <c r="E15" s="12" t="s">
        <v>47</v>
      </c>
      <c r="F15" s="11" t="s">
        <v>14</v>
      </c>
      <c r="G15" s="11">
        <v>59.93</v>
      </c>
      <c r="H15" s="11">
        <f t="shared" si="0"/>
        <v>29.965</v>
      </c>
      <c r="I15" s="6">
        <v>77</v>
      </c>
      <c r="J15" s="5">
        <f t="shared" si="1"/>
        <v>38.5</v>
      </c>
      <c r="K15" s="5">
        <f>H15+J15</f>
        <v>68.465000000000003</v>
      </c>
      <c r="L15" s="5">
        <v>1</v>
      </c>
    </row>
    <row r="16" spans="1:12" ht="18.75" customHeight="1">
      <c r="A16" s="10">
        <v>14</v>
      </c>
      <c r="B16" s="11" t="s">
        <v>45</v>
      </c>
      <c r="C16" s="11" t="s">
        <v>46</v>
      </c>
      <c r="D16" s="12" t="s">
        <v>41</v>
      </c>
      <c r="E16" s="12" t="s">
        <v>47</v>
      </c>
      <c r="F16" s="11" t="s">
        <v>14</v>
      </c>
      <c r="G16" s="11">
        <v>60.54</v>
      </c>
      <c r="H16" s="11">
        <f t="shared" si="0"/>
        <v>30.27</v>
      </c>
      <c r="I16" s="6">
        <v>75</v>
      </c>
      <c r="J16" s="5">
        <f t="shared" si="1"/>
        <v>37.5</v>
      </c>
      <c r="K16" s="5">
        <f>H16+J16</f>
        <v>67.77</v>
      </c>
      <c r="L16" s="5">
        <v>2</v>
      </c>
    </row>
    <row r="17" spans="1:12" ht="18.75" customHeight="1">
      <c r="A17" s="10">
        <v>15</v>
      </c>
      <c r="B17" s="11" t="s">
        <v>50</v>
      </c>
      <c r="C17" s="11" t="s">
        <v>51</v>
      </c>
      <c r="D17" s="12" t="s">
        <v>52</v>
      </c>
      <c r="E17" s="12" t="s">
        <v>36</v>
      </c>
      <c r="F17" s="11" t="s">
        <v>14</v>
      </c>
      <c r="G17" s="11">
        <v>63.63</v>
      </c>
      <c r="H17" s="11">
        <f t="shared" si="0"/>
        <v>31.815000000000001</v>
      </c>
      <c r="I17" s="6">
        <v>79</v>
      </c>
      <c r="J17" s="5">
        <f t="shared" si="1"/>
        <v>39.5</v>
      </c>
      <c r="K17" s="5">
        <f t="shared" si="2"/>
        <v>71.314999999999998</v>
      </c>
      <c r="L17" s="5">
        <v>1</v>
      </c>
    </row>
    <row r="18" spans="1:12" ht="18.75" customHeight="1">
      <c r="A18" s="10">
        <v>16</v>
      </c>
      <c r="B18" s="11" t="s">
        <v>53</v>
      </c>
      <c r="C18" s="11" t="s">
        <v>54</v>
      </c>
      <c r="D18" s="12" t="s">
        <v>52</v>
      </c>
      <c r="E18" s="12" t="s">
        <v>36</v>
      </c>
      <c r="F18" s="11" t="s">
        <v>14</v>
      </c>
      <c r="G18" s="11">
        <v>60.16</v>
      </c>
      <c r="H18" s="11">
        <f t="shared" si="0"/>
        <v>30.08</v>
      </c>
      <c r="I18" s="6">
        <v>76.67</v>
      </c>
      <c r="J18" s="5">
        <f t="shared" si="1"/>
        <v>38.335000000000001</v>
      </c>
      <c r="K18" s="5">
        <f t="shared" si="2"/>
        <v>68.414999999999992</v>
      </c>
      <c r="L18" s="5">
        <v>2</v>
      </c>
    </row>
    <row r="19" spans="1:12" ht="18.75" customHeight="1">
      <c r="A19" s="10">
        <v>17</v>
      </c>
      <c r="B19" s="11" t="s">
        <v>55</v>
      </c>
      <c r="C19" s="11" t="s">
        <v>56</v>
      </c>
      <c r="D19" s="12" t="s">
        <v>57</v>
      </c>
      <c r="E19" s="12" t="s">
        <v>58</v>
      </c>
      <c r="F19" s="11" t="s">
        <v>14</v>
      </c>
      <c r="G19" s="11">
        <v>62.27</v>
      </c>
      <c r="H19" s="11">
        <f t="shared" si="0"/>
        <v>31.135000000000002</v>
      </c>
      <c r="I19" s="6">
        <v>77.33</v>
      </c>
      <c r="J19" s="5">
        <f t="shared" si="1"/>
        <v>38.664999999999999</v>
      </c>
      <c r="K19" s="5">
        <f t="shared" si="2"/>
        <v>69.8</v>
      </c>
      <c r="L19" s="5">
        <v>1</v>
      </c>
    </row>
    <row r="20" spans="1:12" ht="18.95" customHeight="1">
      <c r="A20" s="10">
        <v>18</v>
      </c>
      <c r="B20" s="11" t="s">
        <v>59</v>
      </c>
      <c r="C20" s="11" t="s">
        <v>60</v>
      </c>
      <c r="D20" s="12" t="s">
        <v>57</v>
      </c>
      <c r="E20" s="12" t="s">
        <v>58</v>
      </c>
      <c r="F20" s="11" t="s">
        <v>14</v>
      </c>
      <c r="G20" s="11">
        <v>59.66</v>
      </c>
      <c r="H20" s="11">
        <f t="shared" si="0"/>
        <v>29.83</v>
      </c>
      <c r="I20" s="6">
        <v>77.33</v>
      </c>
      <c r="J20" s="5">
        <f t="shared" si="1"/>
        <v>38.664999999999999</v>
      </c>
      <c r="K20" s="5">
        <f t="shared" si="2"/>
        <v>68.495000000000005</v>
      </c>
      <c r="L20" s="5">
        <v>2</v>
      </c>
    </row>
    <row r="21" spans="1:12" ht="20.100000000000001" customHeight="1">
      <c r="A21" s="10">
        <v>19</v>
      </c>
      <c r="B21" s="11" t="s">
        <v>65</v>
      </c>
      <c r="C21" s="11" t="s">
        <v>66</v>
      </c>
      <c r="D21" s="12" t="s">
        <v>63</v>
      </c>
      <c r="E21" s="12" t="s">
        <v>64</v>
      </c>
      <c r="F21" s="11" t="s">
        <v>14</v>
      </c>
      <c r="G21" s="11">
        <v>58.12</v>
      </c>
      <c r="H21" s="11">
        <f t="shared" si="0"/>
        <v>29.06</v>
      </c>
      <c r="I21" s="6">
        <v>78.67</v>
      </c>
      <c r="J21" s="5">
        <f t="shared" si="1"/>
        <v>39.335000000000001</v>
      </c>
      <c r="K21" s="5">
        <f>H21+J21</f>
        <v>68.394999999999996</v>
      </c>
      <c r="L21" s="5">
        <v>1</v>
      </c>
    </row>
    <row r="22" spans="1:12" ht="20.100000000000001" customHeight="1">
      <c r="A22" s="10">
        <v>20</v>
      </c>
      <c r="B22" s="11" t="s">
        <v>61</v>
      </c>
      <c r="C22" s="11" t="s">
        <v>62</v>
      </c>
      <c r="D22" s="12" t="s">
        <v>63</v>
      </c>
      <c r="E22" s="12" t="s">
        <v>64</v>
      </c>
      <c r="F22" s="11" t="s">
        <v>14</v>
      </c>
      <c r="G22" s="11">
        <v>59.24</v>
      </c>
      <c r="H22" s="11">
        <f t="shared" si="0"/>
        <v>29.62</v>
      </c>
      <c r="I22" s="6">
        <v>76.33</v>
      </c>
      <c r="J22" s="5">
        <f t="shared" si="1"/>
        <v>38.164999999999999</v>
      </c>
      <c r="K22" s="5">
        <f>H22+J22</f>
        <v>67.784999999999997</v>
      </c>
      <c r="L22" s="5">
        <v>2</v>
      </c>
    </row>
    <row r="23" spans="1:12" ht="20.100000000000001" customHeight="1">
      <c r="A23" s="10">
        <v>21</v>
      </c>
      <c r="B23" s="17" t="s">
        <v>67</v>
      </c>
      <c r="C23" s="17" t="s">
        <v>68</v>
      </c>
      <c r="D23" s="12" t="s">
        <v>69</v>
      </c>
      <c r="E23" s="12" t="s">
        <v>70</v>
      </c>
      <c r="F23" s="17" t="s">
        <v>14</v>
      </c>
      <c r="G23" s="17">
        <v>55.16</v>
      </c>
      <c r="H23" s="11">
        <f t="shared" si="0"/>
        <v>27.58</v>
      </c>
      <c r="I23" s="6">
        <v>78.33</v>
      </c>
      <c r="J23" s="5">
        <f t="shared" si="1"/>
        <v>39.164999999999999</v>
      </c>
      <c r="K23" s="5">
        <f t="shared" si="2"/>
        <v>66.745000000000005</v>
      </c>
      <c r="L23" s="5">
        <v>1</v>
      </c>
    </row>
    <row r="24" spans="1:12" ht="20.100000000000001" customHeight="1">
      <c r="A24" s="10">
        <v>22</v>
      </c>
      <c r="B24" s="17" t="s">
        <v>71</v>
      </c>
      <c r="C24" s="17" t="s">
        <v>72</v>
      </c>
      <c r="D24" s="12" t="s">
        <v>69</v>
      </c>
      <c r="E24" s="12" t="s">
        <v>70</v>
      </c>
      <c r="F24" s="17" t="s">
        <v>14</v>
      </c>
      <c r="G24" s="17">
        <v>52.05</v>
      </c>
      <c r="H24" s="11">
        <f t="shared" si="0"/>
        <v>26.024999999999999</v>
      </c>
      <c r="I24" s="6">
        <v>75.67</v>
      </c>
      <c r="J24" s="5">
        <f t="shared" si="1"/>
        <v>37.835000000000001</v>
      </c>
      <c r="K24" s="5">
        <f t="shared" si="2"/>
        <v>63.86</v>
      </c>
      <c r="L24" s="5">
        <v>2</v>
      </c>
    </row>
    <row r="25" spans="1:12" ht="23.1" customHeight="1">
      <c r="A25" s="10">
        <v>23</v>
      </c>
      <c r="B25" s="17" t="s">
        <v>73</v>
      </c>
      <c r="C25" s="17" t="s">
        <v>74</v>
      </c>
      <c r="D25" s="12" t="s">
        <v>69</v>
      </c>
      <c r="E25" s="12" t="s">
        <v>70</v>
      </c>
      <c r="F25" s="17" t="s">
        <v>14</v>
      </c>
      <c r="G25" s="17">
        <v>52.05</v>
      </c>
      <c r="H25" s="11">
        <f t="shared" si="0"/>
        <v>26.024999999999999</v>
      </c>
      <c r="I25" s="6">
        <v>0</v>
      </c>
      <c r="J25" s="5">
        <f t="shared" si="1"/>
        <v>0</v>
      </c>
      <c r="K25" s="5">
        <f t="shared" si="2"/>
        <v>26.024999999999999</v>
      </c>
      <c r="L25" s="5">
        <v>3</v>
      </c>
    </row>
    <row r="26" spans="1:12" ht="18.75" customHeight="1">
      <c r="A26" s="10">
        <v>24</v>
      </c>
      <c r="B26" s="17" t="s">
        <v>79</v>
      </c>
      <c r="C26" s="17" t="s">
        <v>80</v>
      </c>
      <c r="D26" s="12" t="s">
        <v>77</v>
      </c>
      <c r="E26" s="12" t="s">
        <v>78</v>
      </c>
      <c r="F26" s="17" t="s">
        <v>14</v>
      </c>
      <c r="G26" s="17">
        <v>64.510000000000005</v>
      </c>
      <c r="H26" s="11">
        <f t="shared" si="0"/>
        <v>32.255000000000003</v>
      </c>
      <c r="I26" s="6">
        <v>78.33</v>
      </c>
      <c r="J26" s="5">
        <f t="shared" si="1"/>
        <v>39.164999999999999</v>
      </c>
      <c r="K26" s="5">
        <f>H26+J26</f>
        <v>71.42</v>
      </c>
      <c r="L26" s="5">
        <v>1</v>
      </c>
    </row>
    <row r="27" spans="1:12" ht="18.75" customHeight="1">
      <c r="A27" s="10">
        <v>25</v>
      </c>
      <c r="B27" s="17" t="s">
        <v>75</v>
      </c>
      <c r="C27" s="17" t="s">
        <v>76</v>
      </c>
      <c r="D27" s="12" t="s">
        <v>77</v>
      </c>
      <c r="E27" s="12" t="s">
        <v>78</v>
      </c>
      <c r="F27" s="17" t="s">
        <v>14</v>
      </c>
      <c r="G27" s="17">
        <v>68.55</v>
      </c>
      <c r="H27" s="11">
        <f t="shared" si="0"/>
        <v>34.274999999999999</v>
      </c>
      <c r="I27" s="6">
        <v>0</v>
      </c>
      <c r="J27" s="5">
        <f t="shared" si="1"/>
        <v>0</v>
      </c>
      <c r="K27" s="5">
        <f>H27+J27</f>
        <v>34.274999999999999</v>
      </c>
      <c r="L27" s="5">
        <v>2</v>
      </c>
    </row>
    <row r="28" spans="1:12" ht="18.75" customHeight="1">
      <c r="A28" s="10">
        <v>26</v>
      </c>
      <c r="B28" s="11" t="s">
        <v>84</v>
      </c>
      <c r="C28" s="11" t="s">
        <v>85</v>
      </c>
      <c r="D28" s="16" t="s">
        <v>83</v>
      </c>
      <c r="E28" s="16" t="s">
        <v>36</v>
      </c>
      <c r="F28" s="11" t="s">
        <v>14</v>
      </c>
      <c r="G28" s="11">
        <v>52.51</v>
      </c>
      <c r="H28" s="11">
        <f t="shared" si="0"/>
        <v>26.254999999999999</v>
      </c>
      <c r="I28" s="6">
        <v>77.67</v>
      </c>
      <c r="J28" s="5">
        <f t="shared" si="1"/>
        <v>38.835000000000001</v>
      </c>
      <c r="K28" s="5">
        <f>H28+J28</f>
        <v>65.09</v>
      </c>
      <c r="L28" s="5">
        <v>1</v>
      </c>
    </row>
    <row r="29" spans="1:12" ht="18.75" customHeight="1">
      <c r="A29" s="10">
        <v>27</v>
      </c>
      <c r="B29" s="11" t="s">
        <v>81</v>
      </c>
      <c r="C29" s="11" t="s">
        <v>82</v>
      </c>
      <c r="D29" s="12" t="s">
        <v>83</v>
      </c>
      <c r="E29" s="12" t="s">
        <v>36</v>
      </c>
      <c r="F29" s="11" t="s">
        <v>14</v>
      </c>
      <c r="G29" s="11">
        <v>52.97</v>
      </c>
      <c r="H29" s="11">
        <f t="shared" si="0"/>
        <v>26.484999999999999</v>
      </c>
      <c r="I29" s="6">
        <v>76.33</v>
      </c>
      <c r="J29" s="5">
        <f t="shared" si="1"/>
        <v>38.164999999999999</v>
      </c>
      <c r="K29" s="5">
        <f>H29+J29</f>
        <v>64.650000000000006</v>
      </c>
      <c r="L29" s="5">
        <v>2</v>
      </c>
    </row>
    <row r="30" spans="1:12" ht="18.75" customHeight="1">
      <c r="A30" s="10">
        <v>28</v>
      </c>
      <c r="B30" s="11" t="s">
        <v>86</v>
      </c>
      <c r="C30" s="11" t="s">
        <v>87</v>
      </c>
      <c r="D30" s="12" t="s">
        <v>88</v>
      </c>
      <c r="E30" s="12" t="s">
        <v>36</v>
      </c>
      <c r="F30" s="11" t="s">
        <v>14</v>
      </c>
      <c r="G30" s="11">
        <v>59.89</v>
      </c>
      <c r="H30" s="11">
        <f t="shared" si="0"/>
        <v>29.945</v>
      </c>
      <c r="I30" s="6">
        <v>80.67</v>
      </c>
      <c r="J30" s="5">
        <f t="shared" si="1"/>
        <v>40.335000000000001</v>
      </c>
      <c r="K30" s="5">
        <f t="shared" si="2"/>
        <v>70.28</v>
      </c>
      <c r="L30" s="5">
        <v>1</v>
      </c>
    </row>
    <row r="31" spans="1:12" ht="18.75" customHeight="1">
      <c r="A31" s="10">
        <v>29</v>
      </c>
      <c r="B31" s="11" t="s">
        <v>89</v>
      </c>
      <c r="C31" s="11" t="s">
        <v>90</v>
      </c>
      <c r="D31" s="12" t="s">
        <v>88</v>
      </c>
      <c r="E31" s="12" t="s">
        <v>36</v>
      </c>
      <c r="F31" s="11" t="s">
        <v>14</v>
      </c>
      <c r="G31" s="11">
        <v>56.73</v>
      </c>
      <c r="H31" s="11">
        <f t="shared" si="0"/>
        <v>28.364999999999998</v>
      </c>
      <c r="I31" s="6">
        <v>74.33</v>
      </c>
      <c r="J31" s="5">
        <f t="shared" si="1"/>
        <v>37.164999999999999</v>
      </c>
      <c r="K31" s="5">
        <f t="shared" si="2"/>
        <v>65.53</v>
      </c>
      <c r="L31" s="5">
        <v>2</v>
      </c>
    </row>
    <row r="32" spans="1:12" ht="18.75" customHeight="1">
      <c r="A32" s="10">
        <v>30</v>
      </c>
      <c r="B32" s="11" t="s">
        <v>91</v>
      </c>
      <c r="C32" s="11" t="s">
        <v>87</v>
      </c>
      <c r="D32" s="12" t="s">
        <v>92</v>
      </c>
      <c r="E32" s="12" t="s">
        <v>93</v>
      </c>
      <c r="F32" s="11" t="s">
        <v>14</v>
      </c>
      <c r="G32" s="11">
        <v>59.43</v>
      </c>
      <c r="H32" s="11">
        <f t="shared" si="0"/>
        <v>29.715</v>
      </c>
      <c r="I32" s="6">
        <v>80.67</v>
      </c>
      <c r="J32" s="5">
        <f t="shared" si="1"/>
        <v>40.335000000000001</v>
      </c>
      <c r="K32" s="5">
        <f t="shared" si="2"/>
        <v>70.05</v>
      </c>
      <c r="L32" s="5">
        <v>1</v>
      </c>
    </row>
    <row r="33" spans="1:12" ht="18.75" customHeight="1">
      <c r="A33" s="10">
        <v>31</v>
      </c>
      <c r="B33" s="11" t="s">
        <v>94</v>
      </c>
      <c r="C33" s="11" t="s">
        <v>95</v>
      </c>
      <c r="D33" s="12" t="s">
        <v>92</v>
      </c>
      <c r="E33" s="12" t="s">
        <v>93</v>
      </c>
      <c r="F33" s="11" t="s">
        <v>14</v>
      </c>
      <c r="G33" s="11">
        <v>57.01</v>
      </c>
      <c r="H33" s="11">
        <f t="shared" si="0"/>
        <v>28.504999999999999</v>
      </c>
      <c r="I33" s="6">
        <v>77</v>
      </c>
      <c r="J33" s="5">
        <f t="shared" si="1"/>
        <v>38.5</v>
      </c>
      <c r="K33" s="5">
        <f t="shared" si="2"/>
        <v>67.004999999999995</v>
      </c>
      <c r="L33" s="5">
        <v>2</v>
      </c>
    </row>
    <row r="34" spans="1:12" ht="18.75" customHeight="1">
      <c r="A34" s="10">
        <v>32</v>
      </c>
      <c r="B34" s="11" t="s">
        <v>99</v>
      </c>
      <c r="C34" s="11" t="s">
        <v>100</v>
      </c>
      <c r="D34" s="12" t="s">
        <v>98</v>
      </c>
      <c r="E34" s="12" t="s">
        <v>36</v>
      </c>
      <c r="F34" s="11" t="s">
        <v>14</v>
      </c>
      <c r="G34" s="11">
        <v>57.26</v>
      </c>
      <c r="H34" s="11">
        <f t="shared" si="0"/>
        <v>28.63</v>
      </c>
      <c r="I34" s="6">
        <v>78</v>
      </c>
      <c r="J34" s="5">
        <f t="shared" si="1"/>
        <v>39</v>
      </c>
      <c r="K34" s="5">
        <f>H34+J34</f>
        <v>67.63</v>
      </c>
      <c r="L34" s="5">
        <v>1</v>
      </c>
    </row>
    <row r="35" spans="1:12" ht="18.75" customHeight="1">
      <c r="A35" s="10">
        <v>33</v>
      </c>
      <c r="B35" s="11" t="s">
        <v>96</v>
      </c>
      <c r="C35" s="11" t="s">
        <v>97</v>
      </c>
      <c r="D35" s="12" t="s">
        <v>98</v>
      </c>
      <c r="E35" s="12" t="s">
        <v>36</v>
      </c>
      <c r="F35" s="11" t="s">
        <v>14</v>
      </c>
      <c r="G35" s="11">
        <v>57.35</v>
      </c>
      <c r="H35" s="11">
        <f t="shared" si="0"/>
        <v>28.675000000000001</v>
      </c>
      <c r="I35" s="6">
        <v>76.33</v>
      </c>
      <c r="J35" s="5">
        <f t="shared" si="1"/>
        <v>38.164999999999999</v>
      </c>
      <c r="K35" s="5">
        <f>H35+J35</f>
        <v>66.84</v>
      </c>
      <c r="L35" s="5">
        <v>2</v>
      </c>
    </row>
    <row r="36" spans="1:12" ht="18.75" customHeight="1">
      <c r="A36" s="10">
        <v>34</v>
      </c>
      <c r="B36" s="11" t="s">
        <v>101</v>
      </c>
      <c r="C36" s="11" t="s">
        <v>102</v>
      </c>
      <c r="D36" s="12" t="s">
        <v>103</v>
      </c>
      <c r="E36" s="12" t="s">
        <v>104</v>
      </c>
      <c r="F36" s="11" t="s">
        <v>14</v>
      </c>
      <c r="G36" s="11">
        <v>69.17</v>
      </c>
      <c r="H36" s="11">
        <f t="shared" si="0"/>
        <v>34.585000000000001</v>
      </c>
      <c r="I36" s="6">
        <v>78.67</v>
      </c>
      <c r="J36" s="5">
        <f t="shared" si="1"/>
        <v>39.335000000000001</v>
      </c>
      <c r="K36" s="5">
        <f t="shared" si="2"/>
        <v>73.92</v>
      </c>
      <c r="L36" s="5">
        <v>1</v>
      </c>
    </row>
    <row r="37" spans="1:12" ht="18.75" customHeight="1">
      <c r="A37" s="10">
        <v>35</v>
      </c>
      <c r="B37" s="11" t="s">
        <v>105</v>
      </c>
      <c r="C37" s="11" t="s">
        <v>106</v>
      </c>
      <c r="D37" s="12" t="s">
        <v>103</v>
      </c>
      <c r="E37" s="12" t="s">
        <v>104</v>
      </c>
      <c r="F37" s="11" t="s">
        <v>14</v>
      </c>
      <c r="G37" s="11">
        <v>63.16</v>
      </c>
      <c r="H37" s="11">
        <f t="shared" si="0"/>
        <v>31.58</v>
      </c>
      <c r="I37" s="6">
        <v>70.33</v>
      </c>
      <c r="J37" s="5">
        <f t="shared" si="1"/>
        <v>35.164999999999999</v>
      </c>
      <c r="K37" s="5">
        <f t="shared" si="2"/>
        <v>66.745000000000005</v>
      </c>
      <c r="L37" s="5">
        <v>2</v>
      </c>
    </row>
    <row r="38" spans="1:12" ht="18.75" customHeight="1">
      <c r="A38" s="10">
        <v>36</v>
      </c>
      <c r="B38" s="11" t="s">
        <v>107</v>
      </c>
      <c r="C38" s="11" t="s">
        <v>108</v>
      </c>
      <c r="D38" s="12" t="s">
        <v>109</v>
      </c>
      <c r="E38" s="12" t="s">
        <v>36</v>
      </c>
      <c r="F38" s="11" t="s">
        <v>14</v>
      </c>
      <c r="G38" s="11">
        <v>58.7</v>
      </c>
      <c r="H38" s="11">
        <f t="shared" si="0"/>
        <v>29.35</v>
      </c>
      <c r="I38" s="6">
        <v>77</v>
      </c>
      <c r="J38" s="5">
        <f t="shared" si="1"/>
        <v>38.5</v>
      </c>
      <c r="K38" s="5">
        <f t="shared" si="2"/>
        <v>67.849999999999994</v>
      </c>
      <c r="L38" s="5">
        <v>1</v>
      </c>
    </row>
    <row r="39" spans="1:12" ht="18.75" customHeight="1">
      <c r="A39" s="10">
        <v>37</v>
      </c>
      <c r="B39" s="11" t="s">
        <v>110</v>
      </c>
      <c r="C39" s="11" t="s">
        <v>111</v>
      </c>
      <c r="D39" s="12" t="s">
        <v>112</v>
      </c>
      <c r="E39" s="12" t="s">
        <v>113</v>
      </c>
      <c r="F39" s="11" t="s">
        <v>14</v>
      </c>
      <c r="G39" s="11">
        <v>67.819999999999993</v>
      </c>
      <c r="H39" s="11">
        <f t="shared" si="0"/>
        <v>33.909999999999997</v>
      </c>
      <c r="I39" s="6">
        <v>79.33</v>
      </c>
      <c r="J39" s="5">
        <f t="shared" si="1"/>
        <v>39.664999999999999</v>
      </c>
      <c r="K39" s="5">
        <f t="shared" si="2"/>
        <v>73.574999999999989</v>
      </c>
      <c r="L39" s="5">
        <v>1</v>
      </c>
    </row>
    <row r="40" spans="1:12" ht="18.75" customHeight="1">
      <c r="A40" s="10">
        <v>38</v>
      </c>
      <c r="B40" s="11" t="s">
        <v>114</v>
      </c>
      <c r="C40" s="11" t="s">
        <v>115</v>
      </c>
      <c r="D40" s="12" t="s">
        <v>112</v>
      </c>
      <c r="E40" s="12" t="s">
        <v>113</v>
      </c>
      <c r="F40" s="11" t="s">
        <v>14</v>
      </c>
      <c r="G40" s="11">
        <v>61.62</v>
      </c>
      <c r="H40" s="11">
        <f t="shared" si="0"/>
        <v>30.81</v>
      </c>
      <c r="I40" s="6">
        <v>77.33</v>
      </c>
      <c r="J40" s="5">
        <f t="shared" si="1"/>
        <v>38.664999999999999</v>
      </c>
      <c r="K40" s="5">
        <f t="shared" si="2"/>
        <v>69.474999999999994</v>
      </c>
      <c r="L40" s="5">
        <v>2</v>
      </c>
    </row>
    <row r="41" spans="1:12" ht="18.75" customHeight="1">
      <c r="A41" s="10">
        <v>39</v>
      </c>
      <c r="B41" s="11" t="s">
        <v>116</v>
      </c>
      <c r="C41" s="11" t="s">
        <v>117</v>
      </c>
      <c r="D41" s="12" t="s">
        <v>118</v>
      </c>
      <c r="E41" s="12" t="s">
        <v>119</v>
      </c>
      <c r="F41" s="11" t="s">
        <v>14</v>
      </c>
      <c r="G41" s="11">
        <v>58.47</v>
      </c>
      <c r="H41" s="11">
        <f t="shared" si="0"/>
        <v>29.234999999999999</v>
      </c>
      <c r="I41" s="6">
        <v>76</v>
      </c>
      <c r="J41" s="5">
        <f t="shared" si="1"/>
        <v>38</v>
      </c>
      <c r="K41" s="5">
        <f t="shared" si="2"/>
        <v>67.234999999999999</v>
      </c>
      <c r="L41" s="5">
        <v>1</v>
      </c>
    </row>
    <row r="42" spans="1:12" ht="18.75" customHeight="1">
      <c r="A42" s="10">
        <v>40</v>
      </c>
      <c r="B42" s="11" t="s">
        <v>120</v>
      </c>
      <c r="C42" s="11" t="s">
        <v>121</v>
      </c>
      <c r="D42" s="12" t="s">
        <v>118</v>
      </c>
      <c r="E42" s="12" t="s">
        <v>119</v>
      </c>
      <c r="F42" s="11" t="s">
        <v>14</v>
      </c>
      <c r="G42" s="11">
        <v>57.43</v>
      </c>
      <c r="H42" s="11">
        <f t="shared" si="0"/>
        <v>28.715</v>
      </c>
      <c r="I42" s="6">
        <v>75.67</v>
      </c>
      <c r="J42" s="5">
        <f t="shared" si="1"/>
        <v>37.835000000000001</v>
      </c>
      <c r="K42" s="5">
        <f t="shared" si="2"/>
        <v>66.55</v>
      </c>
      <c r="L42" s="5">
        <v>2</v>
      </c>
    </row>
    <row r="43" spans="1:12" ht="18.75" customHeight="1">
      <c r="A43" s="10">
        <v>41</v>
      </c>
      <c r="B43" s="11" t="s">
        <v>126</v>
      </c>
      <c r="C43" s="11" t="s">
        <v>127</v>
      </c>
      <c r="D43" s="12" t="s">
        <v>124</v>
      </c>
      <c r="E43" s="12" t="s">
        <v>125</v>
      </c>
      <c r="F43" s="11" t="s">
        <v>14</v>
      </c>
      <c r="G43" s="11">
        <v>59.62</v>
      </c>
      <c r="H43" s="11">
        <f t="shared" si="0"/>
        <v>29.81</v>
      </c>
      <c r="I43" s="6">
        <v>80</v>
      </c>
      <c r="J43" s="5">
        <f t="shared" si="1"/>
        <v>40</v>
      </c>
      <c r="K43" s="5">
        <f>H43+J43</f>
        <v>69.81</v>
      </c>
      <c r="L43" s="5">
        <v>1</v>
      </c>
    </row>
    <row r="44" spans="1:12" ht="18.75" customHeight="1">
      <c r="A44" s="10">
        <v>42</v>
      </c>
      <c r="B44" s="11" t="s">
        <v>122</v>
      </c>
      <c r="C44" s="11" t="s">
        <v>123</v>
      </c>
      <c r="D44" s="12" t="s">
        <v>124</v>
      </c>
      <c r="E44" s="12" t="s">
        <v>125</v>
      </c>
      <c r="F44" s="11" t="s">
        <v>14</v>
      </c>
      <c r="G44" s="11">
        <v>60.61</v>
      </c>
      <c r="H44" s="11">
        <f t="shared" si="0"/>
        <v>30.305</v>
      </c>
      <c r="I44" s="6">
        <v>77.33</v>
      </c>
      <c r="J44" s="5">
        <f t="shared" si="1"/>
        <v>38.664999999999999</v>
      </c>
      <c r="K44" s="5">
        <f>H44+J44</f>
        <v>68.97</v>
      </c>
      <c r="L44" s="5">
        <v>2</v>
      </c>
    </row>
    <row r="45" spans="1:12" ht="18.75" customHeight="1">
      <c r="A45" s="10">
        <v>43</v>
      </c>
      <c r="B45" s="11" t="s">
        <v>128</v>
      </c>
      <c r="C45" s="11" t="s">
        <v>129</v>
      </c>
      <c r="D45" s="12" t="s">
        <v>124</v>
      </c>
      <c r="E45" s="12" t="s">
        <v>130</v>
      </c>
      <c r="F45" s="11" t="s">
        <v>14</v>
      </c>
      <c r="G45" s="11">
        <v>65.5</v>
      </c>
      <c r="H45" s="11">
        <f t="shared" si="0"/>
        <v>32.75</v>
      </c>
      <c r="I45" s="6">
        <v>79.67</v>
      </c>
      <c r="J45" s="5">
        <f t="shared" si="1"/>
        <v>39.835000000000001</v>
      </c>
      <c r="K45" s="5">
        <f t="shared" si="2"/>
        <v>72.585000000000008</v>
      </c>
      <c r="L45" s="5">
        <v>1</v>
      </c>
    </row>
    <row r="46" spans="1:12" ht="18.75" customHeight="1">
      <c r="A46" s="10">
        <v>44</v>
      </c>
      <c r="B46" s="11" t="s">
        <v>131</v>
      </c>
      <c r="C46" s="11" t="s">
        <v>132</v>
      </c>
      <c r="D46" s="12" t="s">
        <v>124</v>
      </c>
      <c r="E46" s="12" t="s">
        <v>130</v>
      </c>
      <c r="F46" s="11" t="s">
        <v>14</v>
      </c>
      <c r="G46" s="11">
        <v>62.63</v>
      </c>
      <c r="H46" s="11">
        <f t="shared" si="0"/>
        <v>31.315000000000001</v>
      </c>
      <c r="I46" s="6">
        <v>78</v>
      </c>
      <c r="J46" s="5">
        <f t="shared" si="1"/>
        <v>39</v>
      </c>
      <c r="K46" s="5">
        <f t="shared" si="2"/>
        <v>70.314999999999998</v>
      </c>
      <c r="L46" s="5">
        <v>2</v>
      </c>
    </row>
    <row r="47" spans="1:12" ht="18.75" customHeight="1">
      <c r="A47" s="10">
        <v>45</v>
      </c>
      <c r="B47" s="11" t="s">
        <v>136</v>
      </c>
      <c r="C47" s="11" t="s">
        <v>137</v>
      </c>
      <c r="D47" s="12" t="s">
        <v>124</v>
      </c>
      <c r="E47" s="12" t="s">
        <v>135</v>
      </c>
      <c r="F47" s="11" t="s">
        <v>14</v>
      </c>
      <c r="G47" s="11">
        <v>59.69</v>
      </c>
      <c r="H47" s="11">
        <f t="shared" si="0"/>
        <v>29.844999999999999</v>
      </c>
      <c r="I47" s="6">
        <v>79.67</v>
      </c>
      <c r="J47" s="5">
        <f t="shared" si="1"/>
        <v>39.835000000000001</v>
      </c>
      <c r="K47" s="5">
        <f>H47+J47</f>
        <v>69.680000000000007</v>
      </c>
      <c r="L47" s="5">
        <v>1</v>
      </c>
    </row>
    <row r="48" spans="1:12" ht="18.75" customHeight="1">
      <c r="A48" s="10">
        <v>46</v>
      </c>
      <c r="B48" s="11" t="s">
        <v>133</v>
      </c>
      <c r="C48" s="11" t="s">
        <v>134</v>
      </c>
      <c r="D48" s="12" t="s">
        <v>124</v>
      </c>
      <c r="E48" s="12" t="s">
        <v>135</v>
      </c>
      <c r="F48" s="11" t="s">
        <v>14</v>
      </c>
      <c r="G48" s="11">
        <v>62.08</v>
      </c>
      <c r="H48" s="11">
        <f t="shared" si="0"/>
        <v>31.04</v>
      </c>
      <c r="I48" s="6">
        <v>0</v>
      </c>
      <c r="J48" s="5">
        <f t="shared" si="1"/>
        <v>0</v>
      </c>
      <c r="K48" s="5">
        <f>H48+J48</f>
        <v>31.04</v>
      </c>
      <c r="L48" s="5">
        <v>2</v>
      </c>
    </row>
    <row r="49" spans="1:12" ht="18.75" customHeight="1">
      <c r="A49" s="10">
        <v>47</v>
      </c>
      <c r="B49" s="11" t="s">
        <v>138</v>
      </c>
      <c r="C49" s="11" t="s">
        <v>139</v>
      </c>
      <c r="D49" s="12" t="s">
        <v>140</v>
      </c>
      <c r="E49" s="12" t="s">
        <v>141</v>
      </c>
      <c r="F49" s="11" t="s">
        <v>14</v>
      </c>
      <c r="G49" s="11">
        <v>59.2</v>
      </c>
      <c r="H49" s="11">
        <f t="shared" si="0"/>
        <v>29.6</v>
      </c>
      <c r="I49" s="6">
        <v>79.67</v>
      </c>
      <c r="J49" s="5">
        <f t="shared" si="1"/>
        <v>39.835000000000001</v>
      </c>
      <c r="K49" s="5">
        <f t="shared" si="2"/>
        <v>69.435000000000002</v>
      </c>
      <c r="L49" s="5">
        <v>1</v>
      </c>
    </row>
    <row r="50" spans="1:12" ht="18.75" customHeight="1">
      <c r="A50" s="10">
        <v>48</v>
      </c>
      <c r="B50" s="11" t="s">
        <v>142</v>
      </c>
      <c r="C50" s="11" t="s">
        <v>143</v>
      </c>
      <c r="D50" s="12" t="s">
        <v>140</v>
      </c>
      <c r="E50" s="12" t="s">
        <v>141</v>
      </c>
      <c r="F50" s="11" t="s">
        <v>14</v>
      </c>
      <c r="G50" s="11">
        <v>57.39</v>
      </c>
      <c r="H50" s="11">
        <f t="shared" si="0"/>
        <v>28.695</v>
      </c>
      <c r="I50" s="6">
        <v>78.33</v>
      </c>
      <c r="J50" s="5">
        <f t="shared" si="1"/>
        <v>39.164999999999999</v>
      </c>
      <c r="K50" s="5">
        <f t="shared" si="2"/>
        <v>67.86</v>
      </c>
      <c r="L50" s="5">
        <v>2</v>
      </c>
    </row>
    <row r="51" spans="1:12" ht="18.75" customHeight="1">
      <c r="A51" s="10">
        <v>49</v>
      </c>
      <c r="B51" s="11" t="s">
        <v>144</v>
      </c>
      <c r="C51" s="11" t="s">
        <v>145</v>
      </c>
      <c r="D51" s="12" t="s">
        <v>140</v>
      </c>
      <c r="E51" s="12" t="s">
        <v>146</v>
      </c>
      <c r="F51" s="11" t="s">
        <v>14</v>
      </c>
      <c r="G51" s="11">
        <v>59.28</v>
      </c>
      <c r="H51" s="11">
        <f t="shared" si="0"/>
        <v>29.64</v>
      </c>
      <c r="I51" s="6">
        <v>78.67</v>
      </c>
      <c r="J51" s="5">
        <f t="shared" si="1"/>
        <v>39.335000000000001</v>
      </c>
      <c r="K51" s="5">
        <f t="shared" si="2"/>
        <v>68.974999999999994</v>
      </c>
      <c r="L51" s="5">
        <v>1</v>
      </c>
    </row>
    <row r="52" spans="1:12" ht="18.75" customHeight="1">
      <c r="A52" s="10">
        <v>50</v>
      </c>
      <c r="B52" s="11" t="s">
        <v>147</v>
      </c>
      <c r="C52" s="11" t="s">
        <v>148</v>
      </c>
      <c r="D52" s="16" t="s">
        <v>140</v>
      </c>
      <c r="E52" s="16" t="s">
        <v>146</v>
      </c>
      <c r="F52" s="11" t="s">
        <v>14</v>
      </c>
      <c r="G52" s="11">
        <v>58.42</v>
      </c>
      <c r="H52" s="11">
        <f t="shared" si="0"/>
        <v>29.21</v>
      </c>
      <c r="I52" s="6">
        <v>76.33</v>
      </c>
      <c r="J52" s="5">
        <f t="shared" si="1"/>
        <v>38.164999999999999</v>
      </c>
      <c r="K52" s="5">
        <f t="shared" si="2"/>
        <v>67.375</v>
      </c>
      <c r="L52" s="5">
        <v>2</v>
      </c>
    </row>
    <row r="53" spans="1:12" ht="18.75" customHeight="1">
      <c r="A53" s="10">
        <v>51</v>
      </c>
      <c r="B53" s="11" t="s">
        <v>149</v>
      </c>
      <c r="C53" s="11" t="s">
        <v>150</v>
      </c>
      <c r="D53" s="12" t="s">
        <v>151</v>
      </c>
      <c r="E53" s="12" t="s">
        <v>152</v>
      </c>
      <c r="F53" s="11" t="s">
        <v>14</v>
      </c>
      <c r="G53" s="11">
        <v>55.36</v>
      </c>
      <c r="H53" s="11">
        <f t="shared" si="0"/>
        <v>27.68</v>
      </c>
      <c r="I53" s="6">
        <v>80.67</v>
      </c>
      <c r="J53" s="5">
        <f t="shared" si="1"/>
        <v>40.335000000000001</v>
      </c>
      <c r="K53" s="5">
        <f t="shared" si="2"/>
        <v>68.015000000000001</v>
      </c>
      <c r="L53" s="5">
        <v>1</v>
      </c>
    </row>
    <row r="54" spans="1:12" ht="18.75" customHeight="1">
      <c r="A54" s="10">
        <v>52</v>
      </c>
      <c r="B54" s="11" t="s">
        <v>153</v>
      </c>
      <c r="C54" s="11" t="s">
        <v>154</v>
      </c>
      <c r="D54" s="12" t="s">
        <v>151</v>
      </c>
      <c r="E54" s="12" t="s">
        <v>152</v>
      </c>
      <c r="F54" s="11" t="s">
        <v>14</v>
      </c>
      <c r="G54" s="11">
        <v>55.16</v>
      </c>
      <c r="H54" s="11">
        <f t="shared" si="0"/>
        <v>27.58</v>
      </c>
      <c r="I54" s="6">
        <v>77</v>
      </c>
      <c r="J54" s="5">
        <f t="shared" si="1"/>
        <v>38.5</v>
      </c>
      <c r="K54" s="5">
        <f t="shared" si="2"/>
        <v>66.08</v>
      </c>
      <c r="L54" s="5">
        <v>2</v>
      </c>
    </row>
    <row r="55" spans="1:12" ht="18.75" customHeight="1">
      <c r="A55" s="10">
        <v>53</v>
      </c>
      <c r="B55" s="11" t="s">
        <v>155</v>
      </c>
      <c r="C55" s="11" t="s">
        <v>156</v>
      </c>
      <c r="D55" s="12" t="s">
        <v>151</v>
      </c>
      <c r="E55" s="12" t="s">
        <v>157</v>
      </c>
      <c r="F55" s="11" t="s">
        <v>14</v>
      </c>
      <c r="G55" s="11">
        <v>61.32</v>
      </c>
      <c r="H55" s="11">
        <f t="shared" si="0"/>
        <v>30.66</v>
      </c>
      <c r="I55" s="6">
        <v>75</v>
      </c>
      <c r="J55" s="5">
        <f t="shared" si="1"/>
        <v>37.5</v>
      </c>
      <c r="K55" s="5">
        <f t="shared" si="2"/>
        <v>68.16</v>
      </c>
      <c r="L55" s="5">
        <v>1</v>
      </c>
    </row>
    <row r="56" spans="1:12" ht="18.75" customHeight="1">
      <c r="A56" s="10">
        <v>54</v>
      </c>
      <c r="B56" s="11" t="s">
        <v>158</v>
      </c>
      <c r="C56" s="11" t="s">
        <v>159</v>
      </c>
      <c r="D56" s="12" t="s">
        <v>151</v>
      </c>
      <c r="E56" s="12" t="s">
        <v>157</v>
      </c>
      <c r="F56" s="11" t="s">
        <v>14</v>
      </c>
      <c r="G56" s="11">
        <v>54.5</v>
      </c>
      <c r="H56" s="11">
        <f t="shared" si="0"/>
        <v>27.25</v>
      </c>
      <c r="I56" s="6">
        <v>77.67</v>
      </c>
      <c r="J56" s="5">
        <f t="shared" si="1"/>
        <v>38.835000000000001</v>
      </c>
      <c r="K56" s="5">
        <f t="shared" si="2"/>
        <v>66.085000000000008</v>
      </c>
      <c r="L56" s="5">
        <v>2</v>
      </c>
    </row>
    <row r="57" spans="1:12" ht="18.75" customHeight="1">
      <c r="A57" s="10">
        <v>55</v>
      </c>
      <c r="B57" s="11" t="s">
        <v>163</v>
      </c>
      <c r="C57" s="11" t="s">
        <v>164</v>
      </c>
      <c r="D57" s="12" t="s">
        <v>162</v>
      </c>
      <c r="E57" s="12" t="s">
        <v>36</v>
      </c>
      <c r="F57" s="11" t="s">
        <v>14</v>
      </c>
      <c r="G57" s="11">
        <v>65.67</v>
      </c>
      <c r="H57" s="11">
        <f t="shared" si="0"/>
        <v>32.835000000000001</v>
      </c>
      <c r="I57" s="6">
        <v>77</v>
      </c>
      <c r="J57" s="5">
        <f t="shared" si="1"/>
        <v>38.5</v>
      </c>
      <c r="K57" s="5">
        <f>H57+J57</f>
        <v>71.335000000000008</v>
      </c>
      <c r="L57" s="5">
        <v>1</v>
      </c>
    </row>
    <row r="58" spans="1:12" ht="18.75" customHeight="1">
      <c r="A58" s="10">
        <v>56</v>
      </c>
      <c r="B58" s="11" t="s">
        <v>160</v>
      </c>
      <c r="C58" s="11" t="s">
        <v>161</v>
      </c>
      <c r="D58" s="12" t="s">
        <v>162</v>
      </c>
      <c r="E58" s="12" t="s">
        <v>36</v>
      </c>
      <c r="F58" s="11" t="s">
        <v>14</v>
      </c>
      <c r="G58" s="11">
        <v>67.16</v>
      </c>
      <c r="H58" s="11">
        <f t="shared" si="0"/>
        <v>33.58</v>
      </c>
      <c r="I58" s="6">
        <v>75.33</v>
      </c>
      <c r="J58" s="5">
        <f t="shared" si="1"/>
        <v>37.664999999999999</v>
      </c>
      <c r="K58" s="5">
        <f>H58+J58</f>
        <v>71.245000000000005</v>
      </c>
      <c r="L58" s="5">
        <v>2</v>
      </c>
    </row>
    <row r="59" spans="1:12" ht="18.75" customHeight="1">
      <c r="A59" s="10">
        <v>57</v>
      </c>
      <c r="B59" s="11" t="s">
        <v>168</v>
      </c>
      <c r="C59" s="11" t="s">
        <v>169</v>
      </c>
      <c r="D59" s="12" t="s">
        <v>167</v>
      </c>
      <c r="E59" s="12" t="s">
        <v>64</v>
      </c>
      <c r="F59" s="11" t="s">
        <v>14</v>
      </c>
      <c r="G59" s="11">
        <v>59.2</v>
      </c>
      <c r="H59" s="11">
        <f t="shared" si="0"/>
        <v>29.6</v>
      </c>
      <c r="I59" s="6">
        <v>77</v>
      </c>
      <c r="J59" s="5">
        <f t="shared" si="1"/>
        <v>38.5</v>
      </c>
      <c r="K59" s="5">
        <f>H59+J59</f>
        <v>68.099999999999994</v>
      </c>
      <c r="L59" s="5">
        <v>1</v>
      </c>
    </row>
    <row r="60" spans="1:12" ht="18.75" customHeight="1">
      <c r="A60" s="10">
        <v>58</v>
      </c>
      <c r="B60" s="11" t="s">
        <v>165</v>
      </c>
      <c r="C60" s="11" t="s">
        <v>166</v>
      </c>
      <c r="D60" s="12" t="s">
        <v>167</v>
      </c>
      <c r="E60" s="12" t="s">
        <v>64</v>
      </c>
      <c r="F60" s="11" t="s">
        <v>14</v>
      </c>
      <c r="G60" s="11">
        <v>59.35</v>
      </c>
      <c r="H60" s="11">
        <f t="shared" si="0"/>
        <v>29.675000000000001</v>
      </c>
      <c r="I60" s="6">
        <v>76</v>
      </c>
      <c r="J60" s="5">
        <f t="shared" si="1"/>
        <v>38</v>
      </c>
      <c r="K60" s="5">
        <f>H60+J60</f>
        <v>67.674999999999997</v>
      </c>
      <c r="L60" s="5">
        <v>2</v>
      </c>
    </row>
    <row r="61" spans="1:12" ht="18.75" customHeight="1">
      <c r="A61" s="10">
        <v>59</v>
      </c>
      <c r="B61" s="11" t="s">
        <v>170</v>
      </c>
      <c r="C61" s="11" t="s">
        <v>171</v>
      </c>
      <c r="D61" s="12" t="s">
        <v>172</v>
      </c>
      <c r="E61" s="12" t="s">
        <v>36</v>
      </c>
      <c r="F61" s="11" t="s">
        <v>14</v>
      </c>
      <c r="G61" s="11">
        <v>63.08</v>
      </c>
      <c r="H61" s="11">
        <f t="shared" si="0"/>
        <v>31.54</v>
      </c>
      <c r="I61" s="6">
        <v>78</v>
      </c>
      <c r="J61" s="5">
        <f t="shared" si="1"/>
        <v>39</v>
      </c>
      <c r="K61" s="5">
        <f t="shared" si="2"/>
        <v>70.539999999999992</v>
      </c>
      <c r="L61" s="5">
        <v>1</v>
      </c>
    </row>
    <row r="62" spans="1:12" ht="18.75" customHeight="1">
      <c r="A62" s="10">
        <v>60</v>
      </c>
      <c r="B62" s="11" t="s">
        <v>173</v>
      </c>
      <c r="C62" s="11" t="s">
        <v>174</v>
      </c>
      <c r="D62" s="12" t="s">
        <v>172</v>
      </c>
      <c r="E62" s="12" t="s">
        <v>36</v>
      </c>
      <c r="F62" s="11" t="s">
        <v>14</v>
      </c>
      <c r="G62" s="11">
        <v>62.19</v>
      </c>
      <c r="H62" s="11">
        <f t="shared" si="0"/>
        <v>31.094999999999999</v>
      </c>
      <c r="I62" s="6">
        <v>75</v>
      </c>
      <c r="J62" s="5">
        <f t="shared" si="1"/>
        <v>37.5</v>
      </c>
      <c r="K62" s="5">
        <f t="shared" si="2"/>
        <v>68.594999999999999</v>
      </c>
      <c r="L62" s="5">
        <v>2</v>
      </c>
    </row>
    <row r="63" spans="1:12" ht="18.75" customHeight="1">
      <c r="A63" s="10">
        <v>61</v>
      </c>
      <c r="B63" s="11" t="s">
        <v>175</v>
      </c>
      <c r="C63" s="11" t="s">
        <v>176</v>
      </c>
      <c r="D63" s="12" t="s">
        <v>177</v>
      </c>
      <c r="E63" s="12" t="s">
        <v>36</v>
      </c>
      <c r="F63" s="11" t="s">
        <v>14</v>
      </c>
      <c r="G63" s="11">
        <v>60.05</v>
      </c>
      <c r="H63" s="11">
        <f t="shared" si="0"/>
        <v>30.024999999999999</v>
      </c>
      <c r="I63" s="6">
        <v>75</v>
      </c>
      <c r="J63" s="5">
        <f t="shared" si="1"/>
        <v>37.5</v>
      </c>
      <c r="K63" s="5">
        <f t="shared" si="2"/>
        <v>67.525000000000006</v>
      </c>
      <c r="L63" s="5">
        <v>1</v>
      </c>
    </row>
    <row r="64" spans="1:12" ht="18.75" customHeight="1">
      <c r="A64" s="10">
        <v>62</v>
      </c>
      <c r="B64" s="11" t="s">
        <v>178</v>
      </c>
      <c r="C64" s="11" t="s">
        <v>179</v>
      </c>
      <c r="D64" s="12" t="s">
        <v>177</v>
      </c>
      <c r="E64" s="12" t="s">
        <v>36</v>
      </c>
      <c r="F64" s="11" t="s">
        <v>14</v>
      </c>
      <c r="G64" s="11">
        <v>58.81</v>
      </c>
      <c r="H64" s="11">
        <f t="shared" si="0"/>
        <v>29.405000000000001</v>
      </c>
      <c r="I64" s="6">
        <v>74</v>
      </c>
      <c r="J64" s="5">
        <f t="shared" si="1"/>
        <v>37</v>
      </c>
      <c r="K64" s="5">
        <f t="shared" si="2"/>
        <v>66.405000000000001</v>
      </c>
      <c r="L64" s="5">
        <v>2</v>
      </c>
    </row>
    <row r="65" spans="1:12" ht="18.75" customHeight="1">
      <c r="A65" s="10">
        <v>63</v>
      </c>
      <c r="B65" s="11" t="s">
        <v>180</v>
      </c>
      <c r="C65" s="11" t="s">
        <v>181</v>
      </c>
      <c r="D65" s="12" t="s">
        <v>182</v>
      </c>
      <c r="E65" s="12" t="s">
        <v>42</v>
      </c>
      <c r="F65" s="11" t="s">
        <v>14</v>
      </c>
      <c r="G65" s="11">
        <v>61.97</v>
      </c>
      <c r="H65" s="11">
        <f t="shared" si="0"/>
        <v>30.984999999999999</v>
      </c>
      <c r="I65" s="6">
        <v>75</v>
      </c>
      <c r="J65" s="5">
        <f t="shared" si="1"/>
        <v>37.5</v>
      </c>
      <c r="K65" s="5">
        <f t="shared" si="2"/>
        <v>68.484999999999999</v>
      </c>
      <c r="L65" s="5">
        <v>1</v>
      </c>
    </row>
    <row r="66" spans="1:12" ht="18.75" customHeight="1">
      <c r="A66" s="10">
        <v>64</v>
      </c>
      <c r="B66" s="11" t="s">
        <v>183</v>
      </c>
      <c r="C66" s="11" t="s">
        <v>184</v>
      </c>
      <c r="D66" s="12" t="s">
        <v>182</v>
      </c>
      <c r="E66" s="12" t="s">
        <v>42</v>
      </c>
      <c r="F66" s="11" t="s">
        <v>14</v>
      </c>
      <c r="G66" s="11">
        <v>61.08</v>
      </c>
      <c r="H66" s="11">
        <f t="shared" si="0"/>
        <v>30.54</v>
      </c>
      <c r="I66" s="6">
        <v>0</v>
      </c>
      <c r="J66" s="5">
        <f t="shared" si="1"/>
        <v>0</v>
      </c>
      <c r="K66" s="5">
        <f t="shared" si="2"/>
        <v>30.54</v>
      </c>
      <c r="L66" s="5">
        <v>2</v>
      </c>
    </row>
    <row r="67" spans="1:12" ht="18.75" customHeight="1">
      <c r="A67" s="10">
        <v>65</v>
      </c>
      <c r="B67" s="11" t="s">
        <v>185</v>
      </c>
      <c r="C67" s="11" t="s">
        <v>186</v>
      </c>
      <c r="D67" s="12" t="s">
        <v>182</v>
      </c>
      <c r="E67" s="12" t="s">
        <v>47</v>
      </c>
      <c r="F67" s="11" t="s">
        <v>14</v>
      </c>
      <c r="G67" s="11">
        <v>62.59</v>
      </c>
      <c r="H67" s="11">
        <f t="shared" si="0"/>
        <v>31.295000000000002</v>
      </c>
      <c r="I67" s="6">
        <v>75.67</v>
      </c>
      <c r="J67" s="5">
        <f t="shared" si="1"/>
        <v>37.835000000000001</v>
      </c>
      <c r="K67" s="5">
        <f t="shared" si="2"/>
        <v>69.13</v>
      </c>
      <c r="L67" s="5">
        <v>1</v>
      </c>
    </row>
    <row r="68" spans="1:12" ht="18.75" customHeight="1">
      <c r="A68" s="10">
        <v>66</v>
      </c>
      <c r="B68" s="11" t="s">
        <v>187</v>
      </c>
      <c r="C68" s="11" t="s">
        <v>188</v>
      </c>
      <c r="D68" s="12" t="s">
        <v>182</v>
      </c>
      <c r="E68" s="12" t="s">
        <v>47</v>
      </c>
      <c r="F68" s="11" t="s">
        <v>14</v>
      </c>
      <c r="G68" s="11">
        <v>58.98</v>
      </c>
      <c r="H68" s="11">
        <f t="shared" ref="H68:H92" si="3">G68*50%</f>
        <v>29.49</v>
      </c>
      <c r="I68" s="6">
        <v>0</v>
      </c>
      <c r="J68" s="5">
        <f t="shared" ref="J68:J92" si="4">I68*50%</f>
        <v>0</v>
      </c>
      <c r="K68" s="5">
        <f t="shared" ref="K68:K88" si="5">H68+J68</f>
        <v>29.49</v>
      </c>
      <c r="L68" s="5">
        <v>2</v>
      </c>
    </row>
    <row r="69" spans="1:12" ht="18.75" customHeight="1">
      <c r="A69" s="10">
        <v>67</v>
      </c>
      <c r="B69" s="11" t="s">
        <v>189</v>
      </c>
      <c r="C69" s="11" t="s">
        <v>190</v>
      </c>
      <c r="D69" s="12" t="s">
        <v>191</v>
      </c>
      <c r="E69" s="12" t="s">
        <v>192</v>
      </c>
      <c r="F69" s="11" t="s">
        <v>14</v>
      </c>
      <c r="G69" s="11">
        <v>63.12</v>
      </c>
      <c r="H69" s="11">
        <f t="shared" si="3"/>
        <v>31.56</v>
      </c>
      <c r="I69" s="6">
        <v>79</v>
      </c>
      <c r="J69" s="5">
        <f t="shared" si="4"/>
        <v>39.5</v>
      </c>
      <c r="K69" s="5">
        <f t="shared" si="5"/>
        <v>71.06</v>
      </c>
      <c r="L69" s="5">
        <v>1</v>
      </c>
    </row>
    <row r="70" spans="1:12" ht="18.75" customHeight="1">
      <c r="A70" s="10">
        <v>68</v>
      </c>
      <c r="B70" s="11" t="s">
        <v>193</v>
      </c>
      <c r="C70" s="11" t="s">
        <v>194</v>
      </c>
      <c r="D70" s="12" t="s">
        <v>191</v>
      </c>
      <c r="E70" s="12" t="s">
        <v>192</v>
      </c>
      <c r="F70" s="11" t="s">
        <v>14</v>
      </c>
      <c r="G70" s="11">
        <v>59.34</v>
      </c>
      <c r="H70" s="11">
        <f t="shared" si="3"/>
        <v>29.67</v>
      </c>
      <c r="I70" s="6">
        <v>78</v>
      </c>
      <c r="J70" s="5">
        <f t="shared" si="4"/>
        <v>39</v>
      </c>
      <c r="K70" s="5">
        <f t="shared" si="5"/>
        <v>68.67</v>
      </c>
      <c r="L70" s="5">
        <v>2</v>
      </c>
    </row>
    <row r="71" spans="1:12" ht="18.75" customHeight="1">
      <c r="A71" s="10">
        <v>69</v>
      </c>
      <c r="B71" s="11" t="s">
        <v>195</v>
      </c>
      <c r="C71" s="11" t="s">
        <v>196</v>
      </c>
      <c r="D71" s="12" t="s">
        <v>197</v>
      </c>
      <c r="E71" s="12" t="s">
        <v>198</v>
      </c>
      <c r="F71" s="11" t="s">
        <v>199</v>
      </c>
      <c r="G71" s="11">
        <v>57.54</v>
      </c>
      <c r="H71" s="11">
        <f>G71*50%</f>
        <v>28.77</v>
      </c>
      <c r="I71" s="6">
        <v>75</v>
      </c>
      <c r="J71" s="5">
        <f>I71*50%</f>
        <v>37.5</v>
      </c>
      <c r="K71" s="5">
        <f>H71+J71</f>
        <v>66.27</v>
      </c>
      <c r="L71" s="5">
        <v>1</v>
      </c>
    </row>
    <row r="72" spans="1:12" ht="18.75" customHeight="1">
      <c r="A72" s="10">
        <v>70</v>
      </c>
      <c r="B72" s="11" t="s">
        <v>202</v>
      </c>
      <c r="C72" s="11" t="s">
        <v>203</v>
      </c>
      <c r="D72" s="12" t="s">
        <v>197</v>
      </c>
      <c r="E72" s="12" t="s">
        <v>198</v>
      </c>
      <c r="F72" s="11" t="s">
        <v>199</v>
      </c>
      <c r="G72" s="11">
        <v>55.81</v>
      </c>
      <c r="H72" s="11">
        <f>G72*50%</f>
        <v>27.905000000000001</v>
      </c>
      <c r="I72" s="6">
        <v>76.67</v>
      </c>
      <c r="J72" s="5">
        <f>I72*50%</f>
        <v>38.335000000000001</v>
      </c>
      <c r="K72" s="5">
        <f>H72+J72</f>
        <v>66.240000000000009</v>
      </c>
      <c r="L72" s="5">
        <v>2</v>
      </c>
    </row>
    <row r="73" spans="1:12" ht="18.75" customHeight="1">
      <c r="A73" s="10">
        <v>71</v>
      </c>
      <c r="B73" s="11" t="s">
        <v>200</v>
      </c>
      <c r="C73" s="11" t="s">
        <v>201</v>
      </c>
      <c r="D73" s="12" t="s">
        <v>197</v>
      </c>
      <c r="E73" s="12" t="s">
        <v>198</v>
      </c>
      <c r="F73" s="11" t="s">
        <v>199</v>
      </c>
      <c r="G73" s="11">
        <v>57.5</v>
      </c>
      <c r="H73" s="11">
        <f>G73*50%</f>
        <v>28.75</v>
      </c>
      <c r="I73" s="6">
        <v>74.33</v>
      </c>
      <c r="J73" s="5">
        <f>I73*50%</f>
        <v>37.164999999999999</v>
      </c>
      <c r="K73" s="5">
        <f>H73+J73</f>
        <v>65.914999999999992</v>
      </c>
      <c r="L73" s="5">
        <v>3</v>
      </c>
    </row>
    <row r="74" spans="1:12" ht="18.75" customHeight="1">
      <c r="A74" s="10">
        <v>72</v>
      </c>
      <c r="B74" s="11" t="s">
        <v>204</v>
      </c>
      <c r="C74" s="11" t="s">
        <v>205</v>
      </c>
      <c r="D74" s="12" t="s">
        <v>197</v>
      </c>
      <c r="E74" s="12" t="s">
        <v>198</v>
      </c>
      <c r="F74" s="11" t="s">
        <v>199</v>
      </c>
      <c r="G74" s="11">
        <v>54.47</v>
      </c>
      <c r="H74" s="11">
        <f>G74*50%</f>
        <v>27.234999999999999</v>
      </c>
      <c r="I74" s="6">
        <v>77.33</v>
      </c>
      <c r="J74" s="5">
        <f>I74*50%</f>
        <v>38.664999999999999</v>
      </c>
      <c r="K74" s="5">
        <f>H74+J74</f>
        <v>65.900000000000006</v>
      </c>
      <c r="L74" s="5">
        <v>4</v>
      </c>
    </row>
    <row r="75" spans="1:12" ht="18.75" customHeight="1">
      <c r="A75" s="10">
        <v>73</v>
      </c>
      <c r="B75" s="11" t="s">
        <v>206</v>
      </c>
      <c r="C75" s="11" t="s">
        <v>207</v>
      </c>
      <c r="D75" s="12" t="s">
        <v>208</v>
      </c>
      <c r="E75" s="12" t="s">
        <v>64</v>
      </c>
      <c r="F75" s="11" t="s">
        <v>14</v>
      </c>
      <c r="G75" s="11">
        <v>64.84</v>
      </c>
      <c r="H75" s="11">
        <f t="shared" si="3"/>
        <v>32.42</v>
      </c>
      <c r="I75" s="6">
        <v>78.33</v>
      </c>
      <c r="J75" s="5">
        <f t="shared" si="4"/>
        <v>39.164999999999999</v>
      </c>
      <c r="K75" s="5">
        <f t="shared" si="5"/>
        <v>71.585000000000008</v>
      </c>
      <c r="L75" s="5">
        <v>1</v>
      </c>
    </row>
    <row r="76" spans="1:12" ht="18.75" customHeight="1">
      <c r="A76" s="10">
        <v>74</v>
      </c>
      <c r="B76" s="11" t="s">
        <v>209</v>
      </c>
      <c r="C76" s="11" t="s">
        <v>210</v>
      </c>
      <c r="D76" s="12" t="s">
        <v>208</v>
      </c>
      <c r="E76" s="12" t="s">
        <v>64</v>
      </c>
      <c r="F76" s="11" t="s">
        <v>14</v>
      </c>
      <c r="G76" s="11">
        <v>58.66</v>
      </c>
      <c r="H76" s="11">
        <f t="shared" si="3"/>
        <v>29.33</v>
      </c>
      <c r="I76" s="6">
        <v>68.33</v>
      </c>
      <c r="J76" s="5">
        <f t="shared" si="4"/>
        <v>34.164999999999999</v>
      </c>
      <c r="K76" s="5">
        <f t="shared" si="5"/>
        <v>63.494999999999997</v>
      </c>
      <c r="L76" s="5">
        <v>2</v>
      </c>
    </row>
    <row r="77" spans="1:12" ht="18.75" customHeight="1">
      <c r="A77" s="10">
        <v>75</v>
      </c>
      <c r="B77" s="11" t="s">
        <v>215</v>
      </c>
      <c r="C77" s="11" t="s">
        <v>216</v>
      </c>
      <c r="D77" s="12" t="s">
        <v>213</v>
      </c>
      <c r="E77" s="12" t="s">
        <v>214</v>
      </c>
      <c r="F77" s="11" t="s">
        <v>14</v>
      </c>
      <c r="G77" s="11">
        <v>54.97</v>
      </c>
      <c r="H77" s="11">
        <f t="shared" si="3"/>
        <v>27.484999999999999</v>
      </c>
      <c r="I77" s="6">
        <v>77.33</v>
      </c>
      <c r="J77" s="5">
        <f t="shared" si="4"/>
        <v>38.664999999999999</v>
      </c>
      <c r="K77" s="5">
        <f t="shared" ref="K77:K82" si="6">H77+J77</f>
        <v>66.150000000000006</v>
      </c>
      <c r="L77" s="5">
        <v>1</v>
      </c>
    </row>
    <row r="78" spans="1:12" ht="18.75" customHeight="1">
      <c r="A78" s="10">
        <v>76</v>
      </c>
      <c r="B78" s="11" t="s">
        <v>211</v>
      </c>
      <c r="C78" s="11" t="s">
        <v>212</v>
      </c>
      <c r="D78" s="12" t="s">
        <v>213</v>
      </c>
      <c r="E78" s="12" t="s">
        <v>214</v>
      </c>
      <c r="F78" s="11" t="s">
        <v>14</v>
      </c>
      <c r="G78" s="11">
        <v>55.7</v>
      </c>
      <c r="H78" s="11">
        <f t="shared" si="3"/>
        <v>27.85</v>
      </c>
      <c r="I78" s="6">
        <v>76</v>
      </c>
      <c r="J78" s="5">
        <f t="shared" si="4"/>
        <v>38</v>
      </c>
      <c r="K78" s="5">
        <f t="shared" si="6"/>
        <v>65.849999999999994</v>
      </c>
      <c r="L78" s="5">
        <v>2</v>
      </c>
    </row>
    <row r="79" spans="1:12" ht="18.75" customHeight="1">
      <c r="A79" s="10">
        <v>77</v>
      </c>
      <c r="B79" s="11" t="s">
        <v>220</v>
      </c>
      <c r="C79" s="11" t="s">
        <v>221</v>
      </c>
      <c r="D79" s="12" t="s">
        <v>213</v>
      </c>
      <c r="E79" s="12" t="s">
        <v>219</v>
      </c>
      <c r="F79" s="11" t="s">
        <v>14</v>
      </c>
      <c r="G79" s="11">
        <v>57.24</v>
      </c>
      <c r="H79" s="11">
        <f t="shared" si="3"/>
        <v>28.62</v>
      </c>
      <c r="I79" s="6">
        <v>77</v>
      </c>
      <c r="J79" s="5">
        <f t="shared" si="4"/>
        <v>38.5</v>
      </c>
      <c r="K79" s="5">
        <f t="shared" si="6"/>
        <v>67.12</v>
      </c>
      <c r="L79" s="5">
        <v>1</v>
      </c>
    </row>
    <row r="80" spans="1:12" ht="18.75" customHeight="1">
      <c r="A80" s="10">
        <v>78</v>
      </c>
      <c r="B80" s="11" t="s">
        <v>217</v>
      </c>
      <c r="C80" s="11" t="s">
        <v>218</v>
      </c>
      <c r="D80" s="12" t="s">
        <v>213</v>
      </c>
      <c r="E80" s="12" t="s">
        <v>219</v>
      </c>
      <c r="F80" s="11" t="s">
        <v>14</v>
      </c>
      <c r="G80" s="11">
        <v>57.27</v>
      </c>
      <c r="H80" s="11">
        <f t="shared" si="3"/>
        <v>28.635000000000002</v>
      </c>
      <c r="I80" s="6">
        <v>0</v>
      </c>
      <c r="J80" s="5">
        <f t="shared" si="4"/>
        <v>0</v>
      </c>
      <c r="K80" s="5">
        <f t="shared" si="6"/>
        <v>28.635000000000002</v>
      </c>
      <c r="L80" s="5">
        <v>2</v>
      </c>
    </row>
    <row r="81" spans="1:12" ht="18.75" customHeight="1">
      <c r="A81" s="10">
        <v>79</v>
      </c>
      <c r="B81" s="11" t="s">
        <v>224</v>
      </c>
      <c r="C81" s="11" t="s">
        <v>225</v>
      </c>
      <c r="D81" s="12" t="s">
        <v>213</v>
      </c>
      <c r="E81" s="12" t="s">
        <v>64</v>
      </c>
      <c r="F81" s="11" t="s">
        <v>14</v>
      </c>
      <c r="G81" s="11">
        <v>64.819999999999993</v>
      </c>
      <c r="H81" s="11">
        <f t="shared" si="3"/>
        <v>32.409999999999997</v>
      </c>
      <c r="I81" s="6">
        <v>80.33</v>
      </c>
      <c r="J81" s="5">
        <f t="shared" si="4"/>
        <v>40.164999999999999</v>
      </c>
      <c r="K81" s="5">
        <f t="shared" si="6"/>
        <v>72.574999999999989</v>
      </c>
      <c r="L81" s="5">
        <v>1</v>
      </c>
    </row>
    <row r="82" spans="1:12" ht="18.75" customHeight="1">
      <c r="A82" s="10">
        <v>80</v>
      </c>
      <c r="B82" s="11" t="s">
        <v>222</v>
      </c>
      <c r="C82" s="11" t="s">
        <v>223</v>
      </c>
      <c r="D82" s="12" t="s">
        <v>213</v>
      </c>
      <c r="E82" s="12" t="s">
        <v>64</v>
      </c>
      <c r="F82" s="11" t="s">
        <v>14</v>
      </c>
      <c r="G82" s="11">
        <v>65.2</v>
      </c>
      <c r="H82" s="11">
        <f t="shared" si="3"/>
        <v>32.6</v>
      </c>
      <c r="I82" s="6">
        <v>78.33</v>
      </c>
      <c r="J82" s="5">
        <f t="shared" si="4"/>
        <v>39.164999999999999</v>
      </c>
      <c r="K82" s="5">
        <f t="shared" si="6"/>
        <v>71.765000000000001</v>
      </c>
      <c r="L82" s="5">
        <v>2</v>
      </c>
    </row>
    <row r="83" spans="1:12" ht="18.75" customHeight="1">
      <c r="A83" s="10">
        <v>81</v>
      </c>
      <c r="B83" s="11" t="s">
        <v>226</v>
      </c>
      <c r="C83" s="11" t="s">
        <v>227</v>
      </c>
      <c r="D83" s="12" t="s">
        <v>228</v>
      </c>
      <c r="E83" s="12" t="s">
        <v>64</v>
      </c>
      <c r="F83" s="11" t="s">
        <v>14</v>
      </c>
      <c r="G83" s="11">
        <v>51.28</v>
      </c>
      <c r="H83" s="11">
        <f t="shared" si="3"/>
        <v>25.64</v>
      </c>
      <c r="I83" s="6">
        <v>78</v>
      </c>
      <c r="J83" s="5">
        <f t="shared" si="4"/>
        <v>39</v>
      </c>
      <c r="K83" s="5">
        <f t="shared" si="5"/>
        <v>64.64</v>
      </c>
      <c r="L83" s="5">
        <v>1</v>
      </c>
    </row>
    <row r="84" spans="1:12" ht="18.75" customHeight="1">
      <c r="A84" s="10">
        <v>82</v>
      </c>
      <c r="B84" s="11" t="s">
        <v>229</v>
      </c>
      <c r="C84" s="11" t="s">
        <v>230</v>
      </c>
      <c r="D84" s="12" t="s">
        <v>228</v>
      </c>
      <c r="E84" s="12" t="s">
        <v>64</v>
      </c>
      <c r="F84" s="11" t="s">
        <v>14</v>
      </c>
      <c r="G84" s="15">
        <v>51.13</v>
      </c>
      <c r="H84" s="11">
        <f t="shared" si="3"/>
        <v>25.565000000000001</v>
      </c>
      <c r="I84" s="6">
        <v>76.33</v>
      </c>
      <c r="J84" s="5">
        <f t="shared" si="4"/>
        <v>38.164999999999999</v>
      </c>
      <c r="K84" s="5">
        <f t="shared" si="5"/>
        <v>63.730000000000004</v>
      </c>
      <c r="L84" s="5">
        <v>2</v>
      </c>
    </row>
    <row r="85" spans="1:12" ht="18.75" customHeight="1">
      <c r="A85" s="10">
        <v>83</v>
      </c>
      <c r="B85" s="11" t="s">
        <v>231</v>
      </c>
      <c r="C85" s="11" t="s">
        <v>232</v>
      </c>
      <c r="D85" s="12" t="s">
        <v>233</v>
      </c>
      <c r="E85" s="12" t="s">
        <v>234</v>
      </c>
      <c r="F85" s="11" t="s">
        <v>14</v>
      </c>
      <c r="G85" s="11">
        <v>56.47</v>
      </c>
      <c r="H85" s="11">
        <f t="shared" si="3"/>
        <v>28.234999999999999</v>
      </c>
      <c r="I85" s="6">
        <v>79.67</v>
      </c>
      <c r="J85" s="5">
        <f t="shared" si="4"/>
        <v>39.835000000000001</v>
      </c>
      <c r="K85" s="5">
        <f t="shared" si="5"/>
        <v>68.069999999999993</v>
      </c>
      <c r="L85" s="5">
        <v>1</v>
      </c>
    </row>
    <row r="86" spans="1:12" ht="18.75" customHeight="1">
      <c r="A86" s="10">
        <v>84</v>
      </c>
      <c r="B86" s="11" t="s">
        <v>235</v>
      </c>
      <c r="C86" s="11" t="s">
        <v>236</v>
      </c>
      <c r="D86" s="12" t="s">
        <v>233</v>
      </c>
      <c r="E86" s="12" t="s">
        <v>234</v>
      </c>
      <c r="F86" s="11" t="s">
        <v>14</v>
      </c>
      <c r="G86" s="11">
        <v>54.7</v>
      </c>
      <c r="H86" s="11">
        <f t="shared" si="3"/>
        <v>27.35</v>
      </c>
      <c r="I86" s="6">
        <v>80</v>
      </c>
      <c r="J86" s="5">
        <f t="shared" si="4"/>
        <v>40</v>
      </c>
      <c r="K86" s="5">
        <f t="shared" si="5"/>
        <v>67.349999999999994</v>
      </c>
      <c r="L86" s="5">
        <v>2</v>
      </c>
    </row>
    <row r="87" spans="1:12" ht="18.75" customHeight="1">
      <c r="A87" s="10">
        <v>85</v>
      </c>
      <c r="B87" s="11" t="s">
        <v>237</v>
      </c>
      <c r="C87" s="11" t="s">
        <v>238</v>
      </c>
      <c r="D87" s="12" t="s">
        <v>239</v>
      </c>
      <c r="E87" s="12" t="s">
        <v>240</v>
      </c>
      <c r="F87" s="11" t="s">
        <v>14</v>
      </c>
      <c r="G87" s="11">
        <v>59.38</v>
      </c>
      <c r="H87" s="11">
        <f t="shared" si="3"/>
        <v>29.69</v>
      </c>
      <c r="I87" s="6">
        <v>77.33</v>
      </c>
      <c r="J87" s="5">
        <f t="shared" si="4"/>
        <v>38.664999999999999</v>
      </c>
      <c r="K87" s="5">
        <f t="shared" si="5"/>
        <v>68.355000000000004</v>
      </c>
      <c r="L87" s="5">
        <v>1</v>
      </c>
    </row>
    <row r="88" spans="1:12" ht="18.75" customHeight="1">
      <c r="A88" s="10">
        <v>86</v>
      </c>
      <c r="B88" s="11" t="s">
        <v>241</v>
      </c>
      <c r="C88" s="11" t="s">
        <v>242</v>
      </c>
      <c r="D88" s="12" t="s">
        <v>239</v>
      </c>
      <c r="E88" s="12" t="s">
        <v>240</v>
      </c>
      <c r="F88" s="11" t="s">
        <v>14</v>
      </c>
      <c r="G88" s="15">
        <v>51.39</v>
      </c>
      <c r="H88" s="11">
        <f t="shared" si="3"/>
        <v>25.695</v>
      </c>
      <c r="I88" s="6">
        <v>75.33</v>
      </c>
      <c r="J88" s="5">
        <f t="shared" si="4"/>
        <v>37.664999999999999</v>
      </c>
      <c r="K88" s="5">
        <f t="shared" si="5"/>
        <v>63.36</v>
      </c>
      <c r="L88" s="5">
        <v>2</v>
      </c>
    </row>
    <row r="89" spans="1:12" ht="18.75" customHeight="1">
      <c r="A89" s="10">
        <v>87</v>
      </c>
      <c r="B89" s="11" t="s">
        <v>247</v>
      </c>
      <c r="C89" s="11" t="s">
        <v>248</v>
      </c>
      <c r="D89" s="12" t="s">
        <v>245</v>
      </c>
      <c r="E89" s="12" t="s">
        <v>246</v>
      </c>
      <c r="F89" s="11" t="s">
        <v>14</v>
      </c>
      <c r="G89" s="11">
        <v>60.5</v>
      </c>
      <c r="H89" s="11">
        <f t="shared" si="3"/>
        <v>30.25</v>
      </c>
      <c r="I89" s="6">
        <v>75.67</v>
      </c>
      <c r="J89" s="5">
        <f t="shared" si="4"/>
        <v>37.835000000000001</v>
      </c>
      <c r="K89" s="5">
        <f>H89+J89</f>
        <v>68.085000000000008</v>
      </c>
      <c r="L89" s="5">
        <v>1</v>
      </c>
    </row>
    <row r="90" spans="1:12" ht="18.75" customHeight="1">
      <c r="A90" s="10">
        <v>88</v>
      </c>
      <c r="B90" s="11" t="s">
        <v>243</v>
      </c>
      <c r="C90" s="11" t="s">
        <v>244</v>
      </c>
      <c r="D90" s="12" t="s">
        <v>245</v>
      </c>
      <c r="E90" s="12" t="s">
        <v>246</v>
      </c>
      <c r="F90" s="11" t="s">
        <v>14</v>
      </c>
      <c r="G90" s="11">
        <v>61.04</v>
      </c>
      <c r="H90" s="11">
        <f t="shared" si="3"/>
        <v>30.52</v>
      </c>
      <c r="I90" s="6">
        <v>75</v>
      </c>
      <c r="J90" s="5">
        <f t="shared" si="4"/>
        <v>37.5</v>
      </c>
      <c r="K90" s="5">
        <f>H90+J90</f>
        <v>68.02</v>
      </c>
      <c r="L90" s="5">
        <v>2</v>
      </c>
    </row>
    <row r="91" spans="1:12" ht="18.75" customHeight="1">
      <c r="A91" s="10">
        <v>89</v>
      </c>
      <c r="B91" s="11" t="s">
        <v>253</v>
      </c>
      <c r="C91" s="11" t="s">
        <v>254</v>
      </c>
      <c r="D91" s="12" t="s">
        <v>251</v>
      </c>
      <c r="E91" s="12" t="s">
        <v>252</v>
      </c>
      <c r="F91" s="11" t="s">
        <v>14</v>
      </c>
      <c r="G91" s="11">
        <v>58.59</v>
      </c>
      <c r="H91" s="11">
        <f t="shared" si="3"/>
        <v>29.295000000000002</v>
      </c>
      <c r="I91" s="6">
        <v>80</v>
      </c>
      <c r="J91" s="5">
        <f t="shared" si="4"/>
        <v>40</v>
      </c>
      <c r="K91" s="5">
        <f>H91+J91</f>
        <v>69.295000000000002</v>
      </c>
      <c r="L91" s="5">
        <v>1</v>
      </c>
    </row>
    <row r="92" spans="1:12" ht="18.75" customHeight="1">
      <c r="A92" s="10">
        <v>90</v>
      </c>
      <c r="B92" s="11" t="s">
        <v>249</v>
      </c>
      <c r="C92" s="11" t="s">
        <v>250</v>
      </c>
      <c r="D92" s="12" t="s">
        <v>251</v>
      </c>
      <c r="E92" s="12" t="s">
        <v>252</v>
      </c>
      <c r="F92" s="11" t="s">
        <v>14</v>
      </c>
      <c r="G92" s="11">
        <v>61.15</v>
      </c>
      <c r="H92" s="11">
        <f t="shared" si="3"/>
        <v>30.574999999999999</v>
      </c>
      <c r="I92" s="6">
        <v>75.67</v>
      </c>
      <c r="J92" s="5">
        <f t="shared" si="4"/>
        <v>37.835000000000001</v>
      </c>
      <c r="K92" s="5">
        <f>H92+J92</f>
        <v>68.41</v>
      </c>
      <c r="L92" s="5">
        <v>2</v>
      </c>
    </row>
  </sheetData>
  <sortState ref="A71:L74">
    <sortCondition ref="L71:L74"/>
  </sortState>
  <mergeCells count="1">
    <mergeCell ref="A1:L1"/>
  </mergeCells>
  <phoneticPr fontId="2" type="noConversion"/>
  <printOptions horizontalCentered="1"/>
  <pageMargins left="0.39370078740157483" right="0.39370078740157483" top="0.98425196850393704" bottom="0.98425196850393704" header="0.51181102362204722" footer="0.51181102362204722"/>
  <pageSetup paperSize="9" orientation="landscape" r:id="rId1"/>
  <headerFooter alignWithMargins="0">
    <oddFooter>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调兵山市</vt:lpstr>
      <vt:lpstr>调兵山市!Print_Titles</vt:lpstr>
      <vt:lpstr>调兵山市!查询</vt:lpstr>
    </vt:vector>
  </TitlesOfParts>
  <Company>China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dell</cp:lastModifiedBy>
  <cp:lastPrinted>2023-09-18T01:54:58Z</cp:lastPrinted>
  <dcterms:created xsi:type="dcterms:W3CDTF">2020-10-11T03:33:00Z</dcterms:created>
  <dcterms:modified xsi:type="dcterms:W3CDTF">2023-09-18T02:26:41Z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