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465" windowWidth="28800" windowHeight="16320"/>
  </bookViews>
  <sheets>
    <sheet name="调兵山市" sheetId="1" r:id="rId1"/>
  </sheets>
  <definedNames>
    <definedName name="_xlnm._FilterDatabase" localSheetId="0" hidden="1">调兵山市!$C$2:$G$13</definedName>
    <definedName name="_xlnm.Print_Titles" localSheetId="0">调兵山市!$1:$2</definedName>
    <definedName name="查询" localSheetId="0">调兵山市!$C$2:$G$13</definedName>
    <definedName name="查询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3"/>
  <c r="K7" l="1"/>
  <c r="K14"/>
  <c r="K47"/>
  <c r="K43"/>
  <c r="K39"/>
  <c r="K35"/>
  <c r="K31"/>
  <c r="K27"/>
  <c r="K23"/>
  <c r="K11"/>
  <c r="K10"/>
  <c r="K6"/>
  <c r="K18"/>
  <c r="K41"/>
  <c r="K34"/>
  <c r="K26"/>
  <c r="K46"/>
  <c r="K30"/>
  <c r="K22"/>
  <c r="K37"/>
  <c r="K25"/>
  <c r="K33"/>
  <c r="K42"/>
  <c r="K45"/>
  <c r="K29"/>
  <c r="K44"/>
  <c r="K40"/>
  <c r="K36"/>
  <c r="K28"/>
  <c r="K24"/>
  <c r="K17"/>
  <c r="K38"/>
  <c r="K19"/>
  <c r="K12"/>
  <c r="K4"/>
  <c r="K15"/>
  <c r="K32"/>
  <c r="K8"/>
  <c r="K20"/>
  <c r="K16"/>
  <c r="K21"/>
  <c r="K13"/>
  <c r="K9"/>
  <c r="K5"/>
  <c r="K3"/>
</calcChain>
</file>

<file path=xl/sharedStrings.xml><?xml version="1.0" encoding="utf-8"?>
<sst xmlns="http://schemas.openxmlformats.org/spreadsheetml/2006/main" count="238" uniqueCount="168">
  <si>
    <t>序号</t>
  </si>
  <si>
    <t>姓名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</si>
  <si>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</si>
  <si>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</si>
  <si>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</si>
  <si>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</si>
  <si>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</si>
  <si>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</si>
  <si>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</si>
  <si>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准考证号</t>
    <phoneticPr fontId="2" type="noConversion"/>
  </si>
  <si>
    <t>20238010630</t>
  </si>
  <si>
    <t>刘学洋</t>
  </si>
  <si>
    <t>调兵山市城乡管理综合行政执法中心</t>
  </si>
  <si>
    <t>法制办公室</t>
  </si>
  <si>
    <t>1</t>
  </si>
  <si>
    <t>20238032702</t>
  </si>
  <si>
    <t>姜泓毅</t>
  </si>
  <si>
    <t>调兵山市机关事务服务中心</t>
  </si>
  <si>
    <t>人大代表服务办公室</t>
  </si>
  <si>
    <t>20238010808</t>
  </si>
  <si>
    <t>刘思涵</t>
  </si>
  <si>
    <t>政协委员服务办公室</t>
  </si>
  <si>
    <t>20238023822</t>
  </si>
  <si>
    <t>王兆鑫</t>
    <phoneticPr fontId="6" type="noConversion"/>
  </si>
  <si>
    <t>科协服务办公室</t>
  </si>
  <si>
    <t>20238013807</t>
  </si>
  <si>
    <t>王伊</t>
  </si>
  <si>
    <t>调兵山市档案馆</t>
  </si>
  <si>
    <t>工作人员</t>
  </si>
  <si>
    <t>20238031520</t>
  </si>
  <si>
    <t>王睿玺</t>
  </si>
  <si>
    <t>调兵山市互联网舆情中心</t>
  </si>
  <si>
    <t>工作人员（一）</t>
  </si>
  <si>
    <t>工作人员（二）</t>
  </si>
  <si>
    <t>20238030310</t>
  </si>
  <si>
    <t>富云鹏</t>
  </si>
  <si>
    <t>20238020207</t>
  </si>
  <si>
    <t>韩佳言</t>
  </si>
  <si>
    <t>调兵山市社会治理综合服务中心</t>
  </si>
  <si>
    <t>20238012822</t>
  </si>
  <si>
    <t>王颖</t>
  </si>
  <si>
    <t>调兵山市工业和信息化事务服务中心</t>
  </si>
  <si>
    <t>综合股</t>
  </si>
  <si>
    <t>调兵山市民政事务服务中心</t>
  </si>
  <si>
    <t>综合办公室</t>
  </si>
  <si>
    <t>20238020105</t>
  </si>
  <si>
    <t>曹旭东</t>
  </si>
  <si>
    <t>20238010925</t>
  </si>
  <si>
    <t>崔博文</t>
  </si>
  <si>
    <t>调兵山市交通运输事务服务中心</t>
  </si>
  <si>
    <t>法规股</t>
  </si>
  <si>
    <t>调兵山市文化市场综合行政执法队</t>
  </si>
  <si>
    <t>政策法规办公室</t>
  </si>
  <si>
    <t>20238031302</t>
  </si>
  <si>
    <t>丛元元</t>
  </si>
  <si>
    <t>调兵山市法律援助中心</t>
  </si>
  <si>
    <t>20238023430</t>
  </si>
  <si>
    <t>荣丹凤</t>
  </si>
  <si>
    <t>20238013714</t>
  </si>
  <si>
    <t>张楠</t>
  </si>
  <si>
    <t>调兵山市残疾人事务服务中心</t>
  </si>
  <si>
    <t>20238011522</t>
  </si>
  <si>
    <t>调兵山市大明镇综合事务服务中心</t>
  </si>
  <si>
    <t>经济产业服务岗</t>
  </si>
  <si>
    <t>调兵山市大明镇综合行政执法队</t>
  </si>
  <si>
    <t>20238011106</t>
  </si>
  <si>
    <t>徐东来</t>
  </si>
  <si>
    <t>20238021323</t>
  </si>
  <si>
    <t>兰金澎</t>
  </si>
  <si>
    <t>调兵山市晓明镇综合行政执法队</t>
  </si>
  <si>
    <t>综合执法岗</t>
  </si>
  <si>
    <t>20238011008</t>
  </si>
  <si>
    <t>唐佳旭</t>
  </si>
  <si>
    <t>调兵山市晓南镇综合行政执法队</t>
  </si>
  <si>
    <t>20238012718</t>
  </si>
  <si>
    <t>薛佳琦</t>
  </si>
  <si>
    <t>调兵山市调兵山街道综合事务服务中心</t>
  </si>
  <si>
    <t>综合服务岗</t>
  </si>
  <si>
    <t>20238014417</t>
  </si>
  <si>
    <t>彭小红</t>
  </si>
  <si>
    <t>调兵山市兀术街街道综合事务服务中心</t>
  </si>
  <si>
    <t>社区治理</t>
  </si>
  <si>
    <t>调兵山市市场监督管理综合行政执法队</t>
  </si>
  <si>
    <t>食品流通餐饮监督管理股</t>
  </si>
  <si>
    <t>20238032107</t>
  </si>
  <si>
    <t>杨晓彤</t>
  </si>
  <si>
    <t>20238021916</t>
  </si>
  <si>
    <t>段泽新</t>
  </si>
  <si>
    <t>特种设备安全监督管理股</t>
  </si>
  <si>
    <t>药品流通监督管理股</t>
  </si>
  <si>
    <t>20238021603</t>
  </si>
  <si>
    <t>李诗琪</t>
  </si>
  <si>
    <t>20238031623</t>
  </si>
  <si>
    <t>吴晗</t>
  </si>
  <si>
    <t>调兵山市融媒体中心</t>
  </si>
  <si>
    <t>新闻部</t>
  </si>
  <si>
    <t>20238030609</t>
  </si>
  <si>
    <t>孟凡成</t>
  </si>
  <si>
    <t>新媒体部</t>
  </si>
  <si>
    <t>20238032303</t>
  </si>
  <si>
    <t>赵思齐</t>
  </si>
  <si>
    <t>调兵山市纪委监委综合保障中心</t>
  </si>
  <si>
    <t>综合部</t>
  </si>
  <si>
    <t>20238014130</t>
  </si>
  <si>
    <t>高冬妮</t>
  </si>
  <si>
    <t>巡察服务</t>
  </si>
  <si>
    <t>调兵山市绩效考评服务中心</t>
  </si>
  <si>
    <t>20238011707</t>
  </si>
  <si>
    <t>陈岩</t>
  </si>
  <si>
    <t>调兵山市党建事务服务中心</t>
  </si>
  <si>
    <t>20238012324</t>
  </si>
  <si>
    <t>肖琼</t>
  </si>
  <si>
    <t>20238020914</t>
  </si>
  <si>
    <t>齐楚</t>
  </si>
  <si>
    <t>调兵山市农业综合行政执法队</t>
  </si>
  <si>
    <t>20238033006</t>
  </si>
  <si>
    <t>赵欣</t>
  </si>
  <si>
    <t>调兵山市农村经营事务服务中心</t>
  </si>
  <si>
    <t>20238023821</t>
  </si>
  <si>
    <t>陈海涛</t>
  </si>
  <si>
    <t>调兵山经济开发区招商一局</t>
  </si>
  <si>
    <t>20238021117</t>
  </si>
  <si>
    <t>王思元</t>
  </si>
  <si>
    <t>20238022824</t>
  </si>
  <si>
    <t>胡鑫淼</t>
  </si>
  <si>
    <t>调兵山市审计事务服务中心</t>
  </si>
  <si>
    <t>审理人员</t>
  </si>
  <si>
    <t>20238010411</t>
  </si>
  <si>
    <t>孙瑞璇</t>
  </si>
  <si>
    <t>调兵山市社会保险事业服务中心</t>
  </si>
  <si>
    <t>社会保险服务大厅</t>
  </si>
  <si>
    <t>2</t>
  </si>
  <si>
    <t>20238032429</t>
  </si>
  <si>
    <t>张雷</t>
  </si>
  <si>
    <t>20238031202</t>
  </si>
  <si>
    <t>平笑博</t>
  </si>
  <si>
    <t>调兵山市人力资源和劳动就业服务中心</t>
  </si>
  <si>
    <t>调兵山市医疗保障事务服务中心</t>
  </si>
  <si>
    <t>待遇办公室</t>
  </si>
  <si>
    <t>20238021414</t>
  </si>
  <si>
    <t>尚成健</t>
  </si>
  <si>
    <t>基金办公室</t>
  </si>
  <si>
    <t>20238011410</t>
  </si>
  <si>
    <t>齐云泽</t>
  </si>
  <si>
    <t>20238011319</t>
  </si>
  <si>
    <t>王碧雪</t>
  </si>
  <si>
    <t>20238011409</t>
  </si>
  <si>
    <t>陈立</t>
  </si>
  <si>
    <t>调兵山市人民来访接待中心</t>
  </si>
  <si>
    <t>20238023829</t>
  </si>
  <si>
    <t>滕晓晓</t>
  </si>
  <si>
    <t>调兵山市不动产登记服务中心</t>
  </si>
  <si>
    <t>综合受理窗口</t>
  </si>
  <si>
    <t>20238012408</t>
  </si>
  <si>
    <t>陈晓出</t>
  </si>
  <si>
    <t>中共调兵山市委党校</t>
  </si>
  <si>
    <t>教研办公室</t>
  </si>
  <si>
    <t>调兵山市卫生健康监督中心</t>
  </si>
  <si>
    <t>财务办公室</t>
  </si>
  <si>
    <t>20238010223</t>
  </si>
  <si>
    <t>李丹阳</t>
  </si>
  <si>
    <t>调兵山市城市发展服务中心</t>
  </si>
  <si>
    <t>办公室</t>
  </si>
  <si>
    <t>20238011108</t>
  </si>
  <si>
    <t>王佳佳</t>
  </si>
  <si>
    <t>报考单位</t>
    <phoneticPr fontId="2" type="noConversion"/>
  </si>
  <si>
    <t>报考岗位</t>
    <phoneticPr fontId="2" type="noConversion"/>
  </si>
  <si>
    <t>2023年调兵山市事业单位公开招聘体检名单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</si>
</sst>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\(0.00\)"/>
  </numFmts>
  <fonts count="7">
    <font>
      <sz val="10"/>
      <name val="宋体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name val="宋体"/>
      <family val="3"/>
      <charset val="134"/>
      <scheme val="maj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/>
    </xf>
    <xf numFmtId="0" fontId="0" fillId="0" borderId="1" xfId="0" quotePrefix="1" applyNumberFormat="1" applyBorder="1" applyAlignment="1">
      <alignment vertical="center" wrapText="1"/>
    </xf>
    <xf numFmtId="0" fontId="0" fillId="0" borderId="1" xfId="0" quotePrefix="1" applyNumberFormat="1" applyBorder="1" applyAlignment="1">
      <alignment horizontal="left" vertical="center"/>
    </xf>
    <xf numFmtId="0" fontId="0" fillId="0" borderId="1" xfId="0" quotePrefix="1" applyNumberForma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zoomScale="130" zoomScaleNormal="130" workbookViewId="0">
      <pane ySplit="2" topLeftCell="A27" activePane="bottomLeft" state="frozen"/>
      <selection pane="bottomLeft" activeCell="M43" sqref="M43"/>
    </sheetView>
  </sheetViews>
  <sheetFormatPr defaultColWidth="9" defaultRowHeight="18.75" customHeight="1"/>
  <cols>
    <col min="1" max="1" width="4.85546875" style="8" customWidth="1"/>
    <col min="2" max="2" width="14.140625" style="8" customWidth="1"/>
    <col min="3" max="3" width="8.5703125" style="8" customWidth="1"/>
    <col min="4" max="4" width="36.7109375" style="8" customWidth="1"/>
    <col min="5" max="5" width="23.5703125" style="8" customWidth="1"/>
    <col min="6" max="6" width="9" style="8" customWidth="1"/>
    <col min="7" max="7" width="10.85546875" style="9" customWidth="1"/>
    <col min="8" max="8" width="10.5703125" style="8" customWidth="1"/>
    <col min="9" max="9" width="10" style="7" customWidth="1"/>
    <col min="10" max="10" width="10.42578125" style="8" customWidth="1"/>
    <col min="11" max="11" width="9.5703125" style="8" customWidth="1"/>
    <col min="12" max="12" width="5.7109375" style="8" customWidth="1"/>
    <col min="13" max="16370" width="9.140625" style="8"/>
    <col min="16371" max="16384" width="9" style="8"/>
  </cols>
  <sheetData>
    <row r="1" spans="1:12" ht="18.75" customHeight="1">
      <c r="A1" s="15" t="s">
        <v>167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" customHeight="1">
      <c r="A2" s="1" t="s">
        <v>0</v>
      </c>
      <c r="B2" s="1" t="s">
        <v>9</v>
      </c>
      <c r="C2" s="2" t="s">
        <v>1</v>
      </c>
      <c r="D2" s="2" t="s">
        <v>165</v>
      </c>
      <c r="E2" s="2" t="s">
        <v>166</v>
      </c>
      <c r="F2" s="2" t="s">
        <v>2</v>
      </c>
      <c r="G2" s="3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</row>
    <row r="3" spans="1:12" ht="18.75" customHeight="1">
      <c r="A3" s="10">
        <v>1</v>
      </c>
      <c r="B3" s="11" t="s">
        <v>10</v>
      </c>
      <c r="C3" s="11" t="s">
        <v>11</v>
      </c>
      <c r="D3" s="12" t="s">
        <v>12</v>
      </c>
      <c r="E3" s="12" t="s">
        <v>13</v>
      </c>
      <c r="F3" s="11" t="s">
        <v>14</v>
      </c>
      <c r="G3" s="11">
        <v>75.73</v>
      </c>
      <c r="H3" s="11">
        <f>G3*50%</f>
        <v>37.865000000000002</v>
      </c>
      <c r="I3" s="6">
        <v>77.33</v>
      </c>
      <c r="J3" s="5">
        <f>I3*50%</f>
        <v>38.664999999999999</v>
      </c>
      <c r="K3" s="5">
        <f>H3+J3</f>
        <v>76.53</v>
      </c>
      <c r="L3" s="5">
        <v>1</v>
      </c>
    </row>
    <row r="4" spans="1:12" ht="18.75" customHeight="1">
      <c r="A4" s="10">
        <v>2</v>
      </c>
      <c r="B4" s="11" t="s">
        <v>15</v>
      </c>
      <c r="C4" s="11" t="s">
        <v>16</v>
      </c>
      <c r="D4" s="12" t="s">
        <v>17</v>
      </c>
      <c r="E4" s="12" t="s">
        <v>18</v>
      </c>
      <c r="F4" s="11" t="s">
        <v>14</v>
      </c>
      <c r="G4" s="11">
        <v>64.92</v>
      </c>
      <c r="H4" s="11">
        <f t="shared" ref="H4:H35" si="0">G4*50%</f>
        <v>32.46</v>
      </c>
      <c r="I4" s="6">
        <v>78</v>
      </c>
      <c r="J4" s="5">
        <f t="shared" ref="J4:J35" si="1">I4*50%</f>
        <v>39</v>
      </c>
      <c r="K4" s="5">
        <f t="shared" ref="K4:K35" si="2">H4+J4</f>
        <v>71.460000000000008</v>
      </c>
      <c r="L4" s="5">
        <v>1</v>
      </c>
    </row>
    <row r="5" spans="1:12" ht="18.75" customHeight="1">
      <c r="A5" s="10">
        <v>3</v>
      </c>
      <c r="B5" s="11" t="s">
        <v>19</v>
      </c>
      <c r="C5" s="11" t="s">
        <v>20</v>
      </c>
      <c r="D5" s="12" t="s">
        <v>17</v>
      </c>
      <c r="E5" s="12" t="s">
        <v>21</v>
      </c>
      <c r="F5" s="11" t="s">
        <v>14</v>
      </c>
      <c r="G5" s="11">
        <v>58.54</v>
      </c>
      <c r="H5" s="11">
        <f t="shared" si="0"/>
        <v>29.27</v>
      </c>
      <c r="I5" s="6">
        <v>77.33</v>
      </c>
      <c r="J5" s="5">
        <f t="shared" si="1"/>
        <v>38.664999999999999</v>
      </c>
      <c r="K5" s="5">
        <f t="shared" si="2"/>
        <v>67.935000000000002</v>
      </c>
      <c r="L5" s="5">
        <v>1</v>
      </c>
    </row>
    <row r="6" spans="1:12" ht="18.75" customHeight="1">
      <c r="A6" s="10">
        <v>4</v>
      </c>
      <c r="B6" s="11" t="s">
        <v>22</v>
      </c>
      <c r="C6" s="11" t="s">
        <v>23</v>
      </c>
      <c r="D6" s="12" t="s">
        <v>17</v>
      </c>
      <c r="E6" s="12" t="s">
        <v>24</v>
      </c>
      <c r="F6" s="11" t="s">
        <v>14</v>
      </c>
      <c r="G6" s="11">
        <v>65.349999999999994</v>
      </c>
      <c r="H6" s="11">
        <f t="shared" si="0"/>
        <v>32.674999999999997</v>
      </c>
      <c r="I6" s="6">
        <v>76</v>
      </c>
      <c r="J6" s="5">
        <f t="shared" si="1"/>
        <v>38</v>
      </c>
      <c r="K6" s="5">
        <f t="shared" si="2"/>
        <v>70.674999999999997</v>
      </c>
      <c r="L6" s="5">
        <v>1</v>
      </c>
    </row>
    <row r="7" spans="1:12" ht="18.75" customHeight="1">
      <c r="A7" s="10">
        <v>5</v>
      </c>
      <c r="B7" s="11" t="s">
        <v>25</v>
      </c>
      <c r="C7" s="11" t="s">
        <v>26</v>
      </c>
      <c r="D7" s="12" t="s">
        <v>27</v>
      </c>
      <c r="E7" s="12" t="s">
        <v>28</v>
      </c>
      <c r="F7" s="11" t="s">
        <v>14</v>
      </c>
      <c r="G7" s="11">
        <v>62.39</v>
      </c>
      <c r="H7" s="11">
        <f t="shared" si="0"/>
        <v>31.195</v>
      </c>
      <c r="I7" s="6">
        <v>79.67</v>
      </c>
      <c r="J7" s="5">
        <f t="shared" si="1"/>
        <v>39.835000000000001</v>
      </c>
      <c r="K7" s="5">
        <f t="shared" si="2"/>
        <v>71.03</v>
      </c>
      <c r="L7" s="5">
        <v>1</v>
      </c>
    </row>
    <row r="8" spans="1:12" ht="18.75" customHeight="1">
      <c r="A8" s="10">
        <v>6</v>
      </c>
      <c r="B8" s="11" t="s">
        <v>29</v>
      </c>
      <c r="C8" s="11" t="s">
        <v>30</v>
      </c>
      <c r="D8" s="12" t="s">
        <v>31</v>
      </c>
      <c r="E8" s="12" t="s">
        <v>32</v>
      </c>
      <c r="F8" s="11" t="s">
        <v>14</v>
      </c>
      <c r="G8" s="11">
        <v>58.58</v>
      </c>
      <c r="H8" s="11">
        <f t="shared" si="0"/>
        <v>29.29</v>
      </c>
      <c r="I8" s="6">
        <v>77.33</v>
      </c>
      <c r="J8" s="5">
        <f t="shared" si="1"/>
        <v>38.664999999999999</v>
      </c>
      <c r="K8" s="5">
        <f t="shared" si="2"/>
        <v>67.954999999999998</v>
      </c>
      <c r="L8" s="5">
        <v>1</v>
      </c>
    </row>
    <row r="9" spans="1:12" ht="18.75" customHeight="1">
      <c r="A9" s="10">
        <v>7</v>
      </c>
      <c r="B9" s="11" t="s">
        <v>34</v>
      </c>
      <c r="C9" s="11" t="s">
        <v>35</v>
      </c>
      <c r="D9" s="12" t="s">
        <v>31</v>
      </c>
      <c r="E9" s="12" t="s">
        <v>33</v>
      </c>
      <c r="F9" s="11" t="s">
        <v>14</v>
      </c>
      <c r="G9" s="11">
        <v>59.93</v>
      </c>
      <c r="H9" s="11">
        <f t="shared" si="0"/>
        <v>29.965</v>
      </c>
      <c r="I9" s="6">
        <v>77</v>
      </c>
      <c r="J9" s="5">
        <f t="shared" si="1"/>
        <v>38.5</v>
      </c>
      <c r="K9" s="5">
        <f>H9+J9</f>
        <v>68.465000000000003</v>
      </c>
      <c r="L9" s="5">
        <v>1</v>
      </c>
    </row>
    <row r="10" spans="1:12" ht="18.75" customHeight="1">
      <c r="A10" s="10">
        <v>8</v>
      </c>
      <c r="B10" s="11" t="s">
        <v>36</v>
      </c>
      <c r="C10" s="11" t="s">
        <v>37</v>
      </c>
      <c r="D10" s="12" t="s">
        <v>38</v>
      </c>
      <c r="E10" s="12" t="s">
        <v>28</v>
      </c>
      <c r="F10" s="11" t="s">
        <v>14</v>
      </c>
      <c r="G10" s="11">
        <v>63.63</v>
      </c>
      <c r="H10" s="11">
        <f t="shared" si="0"/>
        <v>31.815000000000001</v>
      </c>
      <c r="I10" s="6">
        <v>79</v>
      </c>
      <c r="J10" s="5">
        <f t="shared" si="1"/>
        <v>39.5</v>
      </c>
      <c r="K10" s="5">
        <f t="shared" si="2"/>
        <v>71.314999999999998</v>
      </c>
      <c r="L10" s="5">
        <v>1</v>
      </c>
    </row>
    <row r="11" spans="1:12" ht="18.75" customHeight="1">
      <c r="A11" s="10">
        <v>9</v>
      </c>
      <c r="B11" s="11" t="s">
        <v>39</v>
      </c>
      <c r="C11" s="11" t="s">
        <v>40</v>
      </c>
      <c r="D11" s="12" t="s">
        <v>41</v>
      </c>
      <c r="E11" s="12" t="s">
        <v>42</v>
      </c>
      <c r="F11" s="11" t="s">
        <v>14</v>
      </c>
      <c r="G11" s="11">
        <v>62.27</v>
      </c>
      <c r="H11" s="11">
        <f t="shared" si="0"/>
        <v>31.135000000000002</v>
      </c>
      <c r="I11" s="6">
        <v>77.33</v>
      </c>
      <c r="J11" s="5">
        <f t="shared" si="1"/>
        <v>38.664999999999999</v>
      </c>
      <c r="K11" s="5">
        <f t="shared" si="2"/>
        <v>69.8</v>
      </c>
      <c r="L11" s="5">
        <v>1</v>
      </c>
    </row>
    <row r="12" spans="1:12" ht="20.100000000000001" customHeight="1">
      <c r="A12" s="10">
        <v>10</v>
      </c>
      <c r="B12" s="11" t="s">
        <v>45</v>
      </c>
      <c r="C12" s="11" t="s">
        <v>46</v>
      </c>
      <c r="D12" s="12" t="s">
        <v>43</v>
      </c>
      <c r="E12" s="12" t="s">
        <v>44</v>
      </c>
      <c r="F12" s="11" t="s">
        <v>14</v>
      </c>
      <c r="G12" s="11">
        <v>58.12</v>
      </c>
      <c r="H12" s="11">
        <f t="shared" si="0"/>
        <v>29.06</v>
      </c>
      <c r="I12" s="6">
        <v>78.67</v>
      </c>
      <c r="J12" s="5">
        <f t="shared" si="1"/>
        <v>39.335000000000001</v>
      </c>
      <c r="K12" s="5">
        <f>H12+J12</f>
        <v>68.394999999999996</v>
      </c>
      <c r="L12" s="5">
        <v>1</v>
      </c>
    </row>
    <row r="13" spans="1:12" ht="20.100000000000001" customHeight="1">
      <c r="A13" s="10">
        <v>11</v>
      </c>
      <c r="B13" s="14" t="s">
        <v>47</v>
      </c>
      <c r="C13" s="14" t="s">
        <v>48</v>
      </c>
      <c r="D13" s="12" t="s">
        <v>49</v>
      </c>
      <c r="E13" s="12" t="s">
        <v>50</v>
      </c>
      <c r="F13" s="14" t="s">
        <v>14</v>
      </c>
      <c r="G13" s="14">
        <v>55.16</v>
      </c>
      <c r="H13" s="11">
        <f t="shared" si="0"/>
        <v>27.58</v>
      </c>
      <c r="I13" s="6">
        <v>78.33</v>
      </c>
      <c r="J13" s="5">
        <f t="shared" si="1"/>
        <v>39.164999999999999</v>
      </c>
      <c r="K13" s="5">
        <f t="shared" si="2"/>
        <v>66.745000000000005</v>
      </c>
      <c r="L13" s="5">
        <v>1</v>
      </c>
    </row>
    <row r="14" spans="1:12" ht="18.75" customHeight="1">
      <c r="A14" s="10">
        <v>12</v>
      </c>
      <c r="B14" s="14" t="s">
        <v>53</v>
      </c>
      <c r="C14" s="14" t="s">
        <v>54</v>
      </c>
      <c r="D14" s="12" t="s">
        <v>51</v>
      </c>
      <c r="E14" s="12" t="s">
        <v>52</v>
      </c>
      <c r="F14" s="14" t="s">
        <v>14</v>
      </c>
      <c r="G14" s="14">
        <v>64.510000000000005</v>
      </c>
      <c r="H14" s="11">
        <f t="shared" si="0"/>
        <v>32.255000000000003</v>
      </c>
      <c r="I14" s="6">
        <v>78.33</v>
      </c>
      <c r="J14" s="5">
        <f t="shared" si="1"/>
        <v>39.164999999999999</v>
      </c>
      <c r="K14" s="5">
        <f>H14+J14</f>
        <v>71.42</v>
      </c>
      <c r="L14" s="5">
        <v>1</v>
      </c>
    </row>
    <row r="15" spans="1:12" ht="18.75" customHeight="1">
      <c r="A15" s="10">
        <v>13</v>
      </c>
      <c r="B15" s="11" t="s">
        <v>56</v>
      </c>
      <c r="C15" s="11" t="s">
        <v>57</v>
      </c>
      <c r="D15" s="13" t="s">
        <v>55</v>
      </c>
      <c r="E15" s="13" t="s">
        <v>28</v>
      </c>
      <c r="F15" s="11" t="s">
        <v>14</v>
      </c>
      <c r="G15" s="11">
        <v>52.51</v>
      </c>
      <c r="H15" s="11">
        <f t="shared" si="0"/>
        <v>26.254999999999999</v>
      </c>
      <c r="I15" s="6">
        <v>77.67</v>
      </c>
      <c r="J15" s="5">
        <f t="shared" si="1"/>
        <v>38.835000000000001</v>
      </c>
      <c r="K15" s="5">
        <f>H15+J15</f>
        <v>65.09</v>
      </c>
      <c r="L15" s="5">
        <v>1</v>
      </c>
    </row>
    <row r="16" spans="1:12" ht="18.75" customHeight="1">
      <c r="A16" s="10">
        <v>14</v>
      </c>
      <c r="B16" s="11" t="s">
        <v>58</v>
      </c>
      <c r="C16" s="11" t="s">
        <v>59</v>
      </c>
      <c r="D16" s="12" t="s">
        <v>60</v>
      </c>
      <c r="E16" s="12" t="s">
        <v>28</v>
      </c>
      <c r="F16" s="11" t="s">
        <v>14</v>
      </c>
      <c r="G16" s="11">
        <v>59.89</v>
      </c>
      <c r="H16" s="11">
        <f t="shared" si="0"/>
        <v>29.945</v>
      </c>
      <c r="I16" s="6">
        <v>80.67</v>
      </c>
      <c r="J16" s="5">
        <f t="shared" si="1"/>
        <v>40.335000000000001</v>
      </c>
      <c r="K16" s="5">
        <f t="shared" si="2"/>
        <v>70.28</v>
      </c>
      <c r="L16" s="5">
        <v>1</v>
      </c>
    </row>
    <row r="17" spans="1:12" ht="18.75" customHeight="1">
      <c r="A17" s="10">
        <v>15</v>
      </c>
      <c r="B17" s="11" t="s">
        <v>61</v>
      </c>
      <c r="C17" s="11" t="s">
        <v>59</v>
      </c>
      <c r="D17" s="12" t="s">
        <v>62</v>
      </c>
      <c r="E17" s="12" t="s">
        <v>63</v>
      </c>
      <c r="F17" s="11" t="s">
        <v>14</v>
      </c>
      <c r="G17" s="11">
        <v>59.43</v>
      </c>
      <c r="H17" s="11">
        <f t="shared" si="0"/>
        <v>29.715</v>
      </c>
      <c r="I17" s="6">
        <v>80.67</v>
      </c>
      <c r="J17" s="5">
        <f t="shared" si="1"/>
        <v>40.335000000000001</v>
      </c>
      <c r="K17" s="5">
        <f t="shared" si="2"/>
        <v>70.05</v>
      </c>
      <c r="L17" s="5">
        <v>1</v>
      </c>
    </row>
    <row r="18" spans="1:12" ht="18.75" customHeight="1">
      <c r="A18" s="10">
        <v>16</v>
      </c>
      <c r="B18" s="11" t="s">
        <v>65</v>
      </c>
      <c r="C18" s="11" t="s">
        <v>66</v>
      </c>
      <c r="D18" s="12" t="s">
        <v>64</v>
      </c>
      <c r="E18" s="12" t="s">
        <v>28</v>
      </c>
      <c r="F18" s="11" t="s">
        <v>14</v>
      </c>
      <c r="G18" s="11">
        <v>57.26</v>
      </c>
      <c r="H18" s="11">
        <f t="shared" si="0"/>
        <v>28.63</v>
      </c>
      <c r="I18" s="6">
        <v>78</v>
      </c>
      <c r="J18" s="5">
        <f t="shared" si="1"/>
        <v>39</v>
      </c>
      <c r="K18" s="5">
        <f>H18+J18</f>
        <v>67.63</v>
      </c>
      <c r="L18" s="5">
        <v>1</v>
      </c>
    </row>
    <row r="19" spans="1:12" ht="18.75" customHeight="1">
      <c r="A19" s="10">
        <v>17</v>
      </c>
      <c r="B19" s="11" t="s">
        <v>67</v>
      </c>
      <c r="C19" s="11" t="s">
        <v>68</v>
      </c>
      <c r="D19" s="12" t="s">
        <v>69</v>
      </c>
      <c r="E19" s="12" t="s">
        <v>70</v>
      </c>
      <c r="F19" s="11" t="s">
        <v>14</v>
      </c>
      <c r="G19" s="11">
        <v>69.17</v>
      </c>
      <c r="H19" s="11">
        <f t="shared" si="0"/>
        <v>34.585000000000001</v>
      </c>
      <c r="I19" s="6">
        <v>78.67</v>
      </c>
      <c r="J19" s="5">
        <f t="shared" si="1"/>
        <v>39.335000000000001</v>
      </c>
      <c r="K19" s="5">
        <f t="shared" si="2"/>
        <v>73.92</v>
      </c>
      <c r="L19" s="5">
        <v>1</v>
      </c>
    </row>
    <row r="20" spans="1:12" ht="18.75" customHeight="1">
      <c r="A20" s="10">
        <v>18</v>
      </c>
      <c r="B20" s="11" t="s">
        <v>71</v>
      </c>
      <c r="C20" s="11" t="s">
        <v>72</v>
      </c>
      <c r="D20" s="12" t="s">
        <v>73</v>
      </c>
      <c r="E20" s="12" t="s">
        <v>28</v>
      </c>
      <c r="F20" s="11" t="s">
        <v>14</v>
      </c>
      <c r="G20" s="11">
        <v>58.7</v>
      </c>
      <c r="H20" s="11">
        <f t="shared" si="0"/>
        <v>29.35</v>
      </c>
      <c r="I20" s="6">
        <v>77</v>
      </c>
      <c r="J20" s="5">
        <f t="shared" si="1"/>
        <v>38.5</v>
      </c>
      <c r="K20" s="5">
        <f t="shared" si="2"/>
        <v>67.849999999999994</v>
      </c>
      <c r="L20" s="5">
        <v>1</v>
      </c>
    </row>
    <row r="21" spans="1:12" ht="18.75" customHeight="1">
      <c r="A21" s="10">
        <v>19</v>
      </c>
      <c r="B21" s="11" t="s">
        <v>74</v>
      </c>
      <c r="C21" s="11" t="s">
        <v>75</v>
      </c>
      <c r="D21" s="12" t="s">
        <v>76</v>
      </c>
      <c r="E21" s="12" t="s">
        <v>77</v>
      </c>
      <c r="F21" s="11" t="s">
        <v>14</v>
      </c>
      <c r="G21" s="11">
        <v>67.819999999999993</v>
      </c>
      <c r="H21" s="11">
        <f t="shared" si="0"/>
        <v>33.909999999999997</v>
      </c>
      <c r="I21" s="6">
        <v>79.33</v>
      </c>
      <c r="J21" s="5">
        <f t="shared" si="1"/>
        <v>39.664999999999999</v>
      </c>
      <c r="K21" s="5">
        <f t="shared" si="2"/>
        <v>73.574999999999989</v>
      </c>
      <c r="L21" s="5">
        <v>1</v>
      </c>
    </row>
    <row r="22" spans="1:12" ht="18.75" customHeight="1">
      <c r="A22" s="10">
        <v>20</v>
      </c>
      <c r="B22" s="11" t="s">
        <v>78</v>
      </c>
      <c r="C22" s="11" t="s">
        <v>79</v>
      </c>
      <c r="D22" s="12" t="s">
        <v>80</v>
      </c>
      <c r="E22" s="12" t="s">
        <v>81</v>
      </c>
      <c r="F22" s="11" t="s">
        <v>14</v>
      </c>
      <c r="G22" s="11">
        <v>58.47</v>
      </c>
      <c r="H22" s="11">
        <f t="shared" si="0"/>
        <v>29.234999999999999</v>
      </c>
      <c r="I22" s="6">
        <v>76</v>
      </c>
      <c r="J22" s="5">
        <f t="shared" si="1"/>
        <v>38</v>
      </c>
      <c r="K22" s="5">
        <f t="shared" si="2"/>
        <v>67.234999999999999</v>
      </c>
      <c r="L22" s="5">
        <v>1</v>
      </c>
    </row>
    <row r="23" spans="1:12" ht="18.75" customHeight="1">
      <c r="A23" s="10">
        <v>21</v>
      </c>
      <c r="B23" s="11" t="s">
        <v>84</v>
      </c>
      <c r="C23" s="11" t="s">
        <v>85</v>
      </c>
      <c r="D23" s="12" t="s">
        <v>82</v>
      </c>
      <c r="E23" s="12" t="s">
        <v>83</v>
      </c>
      <c r="F23" s="11" t="s">
        <v>14</v>
      </c>
      <c r="G23" s="11">
        <v>59.62</v>
      </c>
      <c r="H23" s="11">
        <f t="shared" si="0"/>
        <v>29.81</v>
      </c>
      <c r="I23" s="6">
        <v>80</v>
      </c>
      <c r="J23" s="5">
        <f t="shared" si="1"/>
        <v>40</v>
      </c>
      <c r="K23" s="5">
        <f>H23+J23</f>
        <v>69.81</v>
      </c>
      <c r="L23" s="5">
        <v>1</v>
      </c>
    </row>
    <row r="24" spans="1:12" ht="18.75" customHeight="1">
      <c r="A24" s="10">
        <v>22</v>
      </c>
      <c r="B24" s="11" t="s">
        <v>86</v>
      </c>
      <c r="C24" s="11" t="s">
        <v>87</v>
      </c>
      <c r="D24" s="12" t="s">
        <v>82</v>
      </c>
      <c r="E24" s="12" t="s">
        <v>88</v>
      </c>
      <c r="F24" s="11" t="s">
        <v>14</v>
      </c>
      <c r="G24" s="11">
        <v>65.5</v>
      </c>
      <c r="H24" s="11">
        <f t="shared" si="0"/>
        <v>32.75</v>
      </c>
      <c r="I24" s="6">
        <v>79.67</v>
      </c>
      <c r="J24" s="5">
        <f t="shared" si="1"/>
        <v>39.835000000000001</v>
      </c>
      <c r="K24" s="5">
        <f t="shared" si="2"/>
        <v>72.585000000000008</v>
      </c>
      <c r="L24" s="5">
        <v>1</v>
      </c>
    </row>
    <row r="25" spans="1:12" ht="18.75" customHeight="1">
      <c r="A25" s="10">
        <v>23</v>
      </c>
      <c r="B25" s="11" t="s">
        <v>90</v>
      </c>
      <c r="C25" s="11" t="s">
        <v>91</v>
      </c>
      <c r="D25" s="12" t="s">
        <v>82</v>
      </c>
      <c r="E25" s="12" t="s">
        <v>89</v>
      </c>
      <c r="F25" s="11" t="s">
        <v>14</v>
      </c>
      <c r="G25" s="11">
        <v>59.69</v>
      </c>
      <c r="H25" s="11">
        <f t="shared" si="0"/>
        <v>29.844999999999999</v>
      </c>
      <c r="I25" s="6">
        <v>79.67</v>
      </c>
      <c r="J25" s="5">
        <f t="shared" si="1"/>
        <v>39.835000000000001</v>
      </c>
      <c r="K25" s="5">
        <f>H25+J25</f>
        <v>69.680000000000007</v>
      </c>
      <c r="L25" s="5">
        <v>1</v>
      </c>
    </row>
    <row r="26" spans="1:12" ht="18.75" customHeight="1">
      <c r="A26" s="10">
        <v>24</v>
      </c>
      <c r="B26" s="11" t="s">
        <v>92</v>
      </c>
      <c r="C26" s="11" t="s">
        <v>93</v>
      </c>
      <c r="D26" s="12" t="s">
        <v>94</v>
      </c>
      <c r="E26" s="12" t="s">
        <v>95</v>
      </c>
      <c r="F26" s="11" t="s">
        <v>14</v>
      </c>
      <c r="G26" s="11">
        <v>59.2</v>
      </c>
      <c r="H26" s="11">
        <f t="shared" si="0"/>
        <v>29.6</v>
      </c>
      <c r="I26" s="6">
        <v>79.67</v>
      </c>
      <c r="J26" s="5">
        <f t="shared" si="1"/>
        <v>39.835000000000001</v>
      </c>
      <c r="K26" s="5">
        <f t="shared" si="2"/>
        <v>69.435000000000002</v>
      </c>
      <c r="L26" s="5">
        <v>1</v>
      </c>
    </row>
    <row r="27" spans="1:12" ht="18.75" customHeight="1">
      <c r="A27" s="10">
        <v>25</v>
      </c>
      <c r="B27" s="11" t="s">
        <v>96</v>
      </c>
      <c r="C27" s="11" t="s">
        <v>97</v>
      </c>
      <c r="D27" s="12" t="s">
        <v>94</v>
      </c>
      <c r="E27" s="12" t="s">
        <v>98</v>
      </c>
      <c r="F27" s="11" t="s">
        <v>14</v>
      </c>
      <c r="G27" s="11">
        <v>59.28</v>
      </c>
      <c r="H27" s="11">
        <f t="shared" si="0"/>
        <v>29.64</v>
      </c>
      <c r="I27" s="6">
        <v>78.67</v>
      </c>
      <c r="J27" s="5">
        <f t="shared" si="1"/>
        <v>39.335000000000001</v>
      </c>
      <c r="K27" s="5">
        <f t="shared" si="2"/>
        <v>68.974999999999994</v>
      </c>
      <c r="L27" s="5">
        <v>1</v>
      </c>
    </row>
    <row r="28" spans="1:12" ht="18.75" customHeight="1">
      <c r="A28" s="10">
        <v>26</v>
      </c>
      <c r="B28" s="11" t="s">
        <v>99</v>
      </c>
      <c r="C28" s="11" t="s">
        <v>100</v>
      </c>
      <c r="D28" s="12" t="s">
        <v>101</v>
      </c>
      <c r="E28" s="12" t="s">
        <v>102</v>
      </c>
      <c r="F28" s="11" t="s">
        <v>14</v>
      </c>
      <c r="G28" s="11">
        <v>55.36</v>
      </c>
      <c r="H28" s="11">
        <f t="shared" si="0"/>
        <v>27.68</v>
      </c>
      <c r="I28" s="6">
        <v>80.67</v>
      </c>
      <c r="J28" s="5">
        <f t="shared" si="1"/>
        <v>40.335000000000001</v>
      </c>
      <c r="K28" s="5">
        <f t="shared" si="2"/>
        <v>68.015000000000001</v>
      </c>
      <c r="L28" s="5">
        <v>1</v>
      </c>
    </row>
    <row r="29" spans="1:12" ht="18.75" customHeight="1">
      <c r="A29" s="10">
        <v>27</v>
      </c>
      <c r="B29" s="11" t="s">
        <v>103</v>
      </c>
      <c r="C29" s="11" t="s">
        <v>104</v>
      </c>
      <c r="D29" s="12" t="s">
        <v>101</v>
      </c>
      <c r="E29" s="12" t="s">
        <v>105</v>
      </c>
      <c r="F29" s="11" t="s">
        <v>14</v>
      </c>
      <c r="G29" s="11">
        <v>61.32</v>
      </c>
      <c r="H29" s="11">
        <f t="shared" si="0"/>
        <v>30.66</v>
      </c>
      <c r="I29" s="6">
        <v>75</v>
      </c>
      <c r="J29" s="5">
        <f t="shared" si="1"/>
        <v>37.5</v>
      </c>
      <c r="K29" s="5">
        <f t="shared" si="2"/>
        <v>68.16</v>
      </c>
      <c r="L29" s="5">
        <v>1</v>
      </c>
    </row>
    <row r="30" spans="1:12" ht="18.75" customHeight="1">
      <c r="A30" s="10">
        <v>28</v>
      </c>
      <c r="B30" s="11" t="s">
        <v>107</v>
      </c>
      <c r="C30" s="11" t="s">
        <v>108</v>
      </c>
      <c r="D30" s="12" t="s">
        <v>106</v>
      </c>
      <c r="E30" s="12" t="s">
        <v>28</v>
      </c>
      <c r="F30" s="11" t="s">
        <v>14</v>
      </c>
      <c r="G30" s="11">
        <v>65.67</v>
      </c>
      <c r="H30" s="11">
        <f t="shared" si="0"/>
        <v>32.835000000000001</v>
      </c>
      <c r="I30" s="6">
        <v>77</v>
      </c>
      <c r="J30" s="5">
        <f t="shared" si="1"/>
        <v>38.5</v>
      </c>
      <c r="K30" s="5">
        <f>H30+J30</f>
        <v>71.335000000000008</v>
      </c>
      <c r="L30" s="5">
        <v>1</v>
      </c>
    </row>
    <row r="31" spans="1:12" ht="18.75" customHeight="1">
      <c r="A31" s="10">
        <v>29</v>
      </c>
      <c r="B31" s="11" t="s">
        <v>110</v>
      </c>
      <c r="C31" s="11" t="s">
        <v>111</v>
      </c>
      <c r="D31" s="12" t="s">
        <v>109</v>
      </c>
      <c r="E31" s="12" t="s">
        <v>44</v>
      </c>
      <c r="F31" s="11" t="s">
        <v>14</v>
      </c>
      <c r="G31" s="11">
        <v>59.2</v>
      </c>
      <c r="H31" s="11">
        <f t="shared" si="0"/>
        <v>29.6</v>
      </c>
      <c r="I31" s="6">
        <v>77</v>
      </c>
      <c r="J31" s="5">
        <f t="shared" si="1"/>
        <v>38.5</v>
      </c>
      <c r="K31" s="5">
        <f>H31+J31</f>
        <v>68.099999999999994</v>
      </c>
      <c r="L31" s="5">
        <v>1</v>
      </c>
    </row>
    <row r="32" spans="1:12" ht="18.75" customHeight="1">
      <c r="A32" s="10">
        <v>30</v>
      </c>
      <c r="B32" s="11" t="s">
        <v>112</v>
      </c>
      <c r="C32" s="11" t="s">
        <v>113</v>
      </c>
      <c r="D32" s="12" t="s">
        <v>114</v>
      </c>
      <c r="E32" s="12" t="s">
        <v>28</v>
      </c>
      <c r="F32" s="11" t="s">
        <v>14</v>
      </c>
      <c r="G32" s="11">
        <v>63.08</v>
      </c>
      <c r="H32" s="11">
        <f t="shared" si="0"/>
        <v>31.54</v>
      </c>
      <c r="I32" s="6">
        <v>78</v>
      </c>
      <c r="J32" s="5">
        <f t="shared" si="1"/>
        <v>39</v>
      </c>
      <c r="K32" s="5">
        <f t="shared" si="2"/>
        <v>70.539999999999992</v>
      </c>
      <c r="L32" s="5">
        <v>1</v>
      </c>
    </row>
    <row r="33" spans="1:12" ht="18.75" customHeight="1">
      <c r="A33" s="10">
        <v>31</v>
      </c>
      <c r="B33" s="11" t="s">
        <v>115</v>
      </c>
      <c r="C33" s="11" t="s">
        <v>116</v>
      </c>
      <c r="D33" s="12" t="s">
        <v>117</v>
      </c>
      <c r="E33" s="12" t="s">
        <v>28</v>
      </c>
      <c r="F33" s="11" t="s">
        <v>14</v>
      </c>
      <c r="G33" s="11">
        <v>60.05</v>
      </c>
      <c r="H33" s="11">
        <f t="shared" si="0"/>
        <v>30.024999999999999</v>
      </c>
      <c r="I33" s="6">
        <v>75</v>
      </c>
      <c r="J33" s="5">
        <f t="shared" si="1"/>
        <v>37.5</v>
      </c>
      <c r="K33" s="5">
        <f t="shared" si="2"/>
        <v>67.525000000000006</v>
      </c>
      <c r="L33" s="5">
        <v>1</v>
      </c>
    </row>
    <row r="34" spans="1:12" ht="18.75" customHeight="1">
      <c r="A34" s="10">
        <v>32</v>
      </c>
      <c r="B34" s="11" t="s">
        <v>118</v>
      </c>
      <c r="C34" s="11" t="s">
        <v>119</v>
      </c>
      <c r="D34" s="12" t="s">
        <v>120</v>
      </c>
      <c r="E34" s="12" t="s">
        <v>32</v>
      </c>
      <c r="F34" s="11" t="s">
        <v>14</v>
      </c>
      <c r="G34" s="11">
        <v>61.97</v>
      </c>
      <c r="H34" s="11">
        <f t="shared" si="0"/>
        <v>30.984999999999999</v>
      </c>
      <c r="I34" s="6">
        <v>75</v>
      </c>
      <c r="J34" s="5">
        <f t="shared" si="1"/>
        <v>37.5</v>
      </c>
      <c r="K34" s="5">
        <f t="shared" si="2"/>
        <v>68.484999999999999</v>
      </c>
      <c r="L34" s="5">
        <v>1</v>
      </c>
    </row>
    <row r="35" spans="1:12" ht="18.75" customHeight="1">
      <c r="A35" s="10">
        <v>33</v>
      </c>
      <c r="B35" s="11" t="s">
        <v>121</v>
      </c>
      <c r="C35" s="11" t="s">
        <v>122</v>
      </c>
      <c r="D35" s="12" t="s">
        <v>120</v>
      </c>
      <c r="E35" s="12" t="s">
        <v>33</v>
      </c>
      <c r="F35" s="11" t="s">
        <v>14</v>
      </c>
      <c r="G35" s="11">
        <v>62.59</v>
      </c>
      <c r="H35" s="11">
        <f t="shared" si="0"/>
        <v>31.295000000000002</v>
      </c>
      <c r="I35" s="6">
        <v>75.67</v>
      </c>
      <c r="J35" s="5">
        <f t="shared" si="1"/>
        <v>37.835000000000001</v>
      </c>
      <c r="K35" s="5">
        <f t="shared" si="2"/>
        <v>69.13</v>
      </c>
      <c r="L35" s="5">
        <v>1</v>
      </c>
    </row>
    <row r="36" spans="1:12" ht="18.75" customHeight="1">
      <c r="A36" s="10">
        <v>34</v>
      </c>
      <c r="B36" s="11" t="s">
        <v>123</v>
      </c>
      <c r="C36" s="11" t="s">
        <v>124</v>
      </c>
      <c r="D36" s="12" t="s">
        <v>125</v>
      </c>
      <c r="E36" s="12" t="s">
        <v>126</v>
      </c>
      <c r="F36" s="11" t="s">
        <v>14</v>
      </c>
      <c r="G36" s="11">
        <v>63.12</v>
      </c>
      <c r="H36" s="11">
        <f t="shared" ref="H36:H47" si="3">G36*50%</f>
        <v>31.56</v>
      </c>
      <c r="I36" s="6">
        <v>79</v>
      </c>
      <c r="J36" s="5">
        <f t="shared" ref="J36:J47" si="4">I36*50%</f>
        <v>39.5</v>
      </c>
      <c r="K36" s="5">
        <f t="shared" ref="K36:K45" si="5">H36+J36</f>
        <v>71.06</v>
      </c>
      <c r="L36" s="5">
        <v>1</v>
      </c>
    </row>
    <row r="37" spans="1:12" ht="18.75" customHeight="1">
      <c r="A37" s="10">
        <v>35</v>
      </c>
      <c r="B37" s="11" t="s">
        <v>127</v>
      </c>
      <c r="C37" s="11" t="s">
        <v>128</v>
      </c>
      <c r="D37" s="12" t="s">
        <v>129</v>
      </c>
      <c r="E37" s="12" t="s">
        <v>130</v>
      </c>
      <c r="F37" s="11" t="s">
        <v>131</v>
      </c>
      <c r="G37" s="11">
        <v>57.54</v>
      </c>
      <c r="H37" s="11">
        <f>G37*50%</f>
        <v>28.77</v>
      </c>
      <c r="I37" s="6">
        <v>75</v>
      </c>
      <c r="J37" s="5">
        <f>I37*50%</f>
        <v>37.5</v>
      </c>
      <c r="K37" s="5">
        <f>H37+J37</f>
        <v>66.27</v>
      </c>
      <c r="L37" s="5">
        <v>1</v>
      </c>
    </row>
    <row r="38" spans="1:12" ht="18.75" customHeight="1">
      <c r="A38" s="10">
        <v>36</v>
      </c>
      <c r="B38" s="11" t="s">
        <v>132</v>
      </c>
      <c r="C38" s="11" t="s">
        <v>133</v>
      </c>
      <c r="D38" s="12" t="s">
        <v>129</v>
      </c>
      <c r="E38" s="12" t="s">
        <v>130</v>
      </c>
      <c r="F38" s="11" t="s">
        <v>131</v>
      </c>
      <c r="G38" s="11">
        <v>55.81</v>
      </c>
      <c r="H38" s="11">
        <f>G38*50%</f>
        <v>27.905000000000001</v>
      </c>
      <c r="I38" s="6">
        <v>76.67</v>
      </c>
      <c r="J38" s="5">
        <f>I38*50%</f>
        <v>38.335000000000001</v>
      </c>
      <c r="K38" s="5">
        <f>H38+J38</f>
        <v>66.240000000000009</v>
      </c>
      <c r="L38" s="5">
        <v>2</v>
      </c>
    </row>
    <row r="39" spans="1:12" ht="18.75" customHeight="1">
      <c r="A39" s="10">
        <v>37</v>
      </c>
      <c r="B39" s="11" t="s">
        <v>134</v>
      </c>
      <c r="C39" s="11" t="s">
        <v>135</v>
      </c>
      <c r="D39" s="12" t="s">
        <v>136</v>
      </c>
      <c r="E39" s="12" t="s">
        <v>44</v>
      </c>
      <c r="F39" s="11" t="s">
        <v>14</v>
      </c>
      <c r="G39" s="11">
        <v>64.84</v>
      </c>
      <c r="H39" s="11">
        <f t="shared" si="3"/>
        <v>32.42</v>
      </c>
      <c r="I39" s="6">
        <v>78.33</v>
      </c>
      <c r="J39" s="5">
        <f t="shared" si="4"/>
        <v>39.164999999999999</v>
      </c>
      <c r="K39" s="5">
        <f t="shared" si="5"/>
        <v>71.585000000000008</v>
      </c>
      <c r="L39" s="5">
        <v>1</v>
      </c>
    </row>
    <row r="40" spans="1:12" ht="18.75" customHeight="1">
      <c r="A40" s="10">
        <v>38</v>
      </c>
      <c r="B40" s="11" t="s">
        <v>139</v>
      </c>
      <c r="C40" s="11" t="s">
        <v>140</v>
      </c>
      <c r="D40" s="12" t="s">
        <v>137</v>
      </c>
      <c r="E40" s="12" t="s">
        <v>138</v>
      </c>
      <c r="F40" s="11" t="s">
        <v>14</v>
      </c>
      <c r="G40" s="11">
        <v>54.97</v>
      </c>
      <c r="H40" s="11">
        <f t="shared" si="3"/>
        <v>27.484999999999999</v>
      </c>
      <c r="I40" s="6">
        <v>77.33</v>
      </c>
      <c r="J40" s="5">
        <f t="shared" si="4"/>
        <v>38.664999999999999</v>
      </c>
      <c r="K40" s="5">
        <f t="shared" ref="K40:K42" si="6">H40+J40</f>
        <v>66.150000000000006</v>
      </c>
      <c r="L40" s="5">
        <v>1</v>
      </c>
    </row>
    <row r="41" spans="1:12" ht="18.75" customHeight="1">
      <c r="A41" s="10">
        <v>39</v>
      </c>
      <c r="B41" s="11" t="s">
        <v>142</v>
      </c>
      <c r="C41" s="11" t="s">
        <v>143</v>
      </c>
      <c r="D41" s="12" t="s">
        <v>137</v>
      </c>
      <c r="E41" s="12" t="s">
        <v>141</v>
      </c>
      <c r="F41" s="11" t="s">
        <v>14</v>
      </c>
      <c r="G41" s="11">
        <v>57.24</v>
      </c>
      <c r="H41" s="11">
        <f t="shared" si="3"/>
        <v>28.62</v>
      </c>
      <c r="I41" s="6">
        <v>77</v>
      </c>
      <c r="J41" s="5">
        <f t="shared" si="4"/>
        <v>38.5</v>
      </c>
      <c r="K41" s="5">
        <f t="shared" si="6"/>
        <v>67.12</v>
      </c>
      <c r="L41" s="5">
        <v>1</v>
      </c>
    </row>
    <row r="42" spans="1:12" ht="18.75" customHeight="1">
      <c r="A42" s="10">
        <v>40</v>
      </c>
      <c r="B42" s="11" t="s">
        <v>144</v>
      </c>
      <c r="C42" s="11" t="s">
        <v>145</v>
      </c>
      <c r="D42" s="12" t="s">
        <v>137</v>
      </c>
      <c r="E42" s="12" t="s">
        <v>44</v>
      </c>
      <c r="F42" s="11" t="s">
        <v>14</v>
      </c>
      <c r="G42" s="11">
        <v>64.819999999999993</v>
      </c>
      <c r="H42" s="11">
        <f t="shared" si="3"/>
        <v>32.409999999999997</v>
      </c>
      <c r="I42" s="6">
        <v>80.33</v>
      </c>
      <c r="J42" s="5">
        <f t="shared" si="4"/>
        <v>40.164999999999999</v>
      </c>
      <c r="K42" s="5">
        <f t="shared" si="6"/>
        <v>72.574999999999989</v>
      </c>
      <c r="L42" s="5">
        <v>1</v>
      </c>
    </row>
    <row r="43" spans="1:12" ht="18.75" customHeight="1">
      <c r="A43" s="10">
        <v>41</v>
      </c>
      <c r="B43" s="11" t="s">
        <v>146</v>
      </c>
      <c r="C43" s="11" t="s">
        <v>147</v>
      </c>
      <c r="D43" s="12" t="s">
        <v>148</v>
      </c>
      <c r="E43" s="12" t="s">
        <v>44</v>
      </c>
      <c r="F43" s="11" t="s">
        <v>14</v>
      </c>
      <c r="G43" s="11">
        <v>51.28</v>
      </c>
      <c r="H43" s="11">
        <f t="shared" si="3"/>
        <v>25.64</v>
      </c>
      <c r="I43" s="6">
        <v>78</v>
      </c>
      <c r="J43" s="5">
        <f t="shared" si="4"/>
        <v>39</v>
      </c>
      <c r="K43" s="5">
        <f t="shared" si="5"/>
        <v>64.64</v>
      </c>
      <c r="L43" s="5">
        <v>1</v>
      </c>
    </row>
    <row r="44" spans="1:12" ht="18.75" customHeight="1">
      <c r="A44" s="10">
        <v>42</v>
      </c>
      <c r="B44" s="11" t="s">
        <v>149</v>
      </c>
      <c r="C44" s="11" t="s">
        <v>150</v>
      </c>
      <c r="D44" s="12" t="s">
        <v>151</v>
      </c>
      <c r="E44" s="12" t="s">
        <v>152</v>
      </c>
      <c r="F44" s="11" t="s">
        <v>14</v>
      </c>
      <c r="G44" s="11">
        <v>56.47</v>
      </c>
      <c r="H44" s="11">
        <f t="shared" si="3"/>
        <v>28.234999999999999</v>
      </c>
      <c r="I44" s="6">
        <v>79.67</v>
      </c>
      <c r="J44" s="5">
        <f t="shared" si="4"/>
        <v>39.835000000000001</v>
      </c>
      <c r="K44" s="5">
        <f t="shared" si="5"/>
        <v>68.069999999999993</v>
      </c>
      <c r="L44" s="5">
        <v>1</v>
      </c>
    </row>
    <row r="45" spans="1:12" ht="18.75" customHeight="1">
      <c r="A45" s="10">
        <v>43</v>
      </c>
      <c r="B45" s="11" t="s">
        <v>153</v>
      </c>
      <c r="C45" s="11" t="s">
        <v>154</v>
      </c>
      <c r="D45" s="12" t="s">
        <v>155</v>
      </c>
      <c r="E45" s="12" t="s">
        <v>156</v>
      </c>
      <c r="F45" s="11" t="s">
        <v>14</v>
      </c>
      <c r="G45" s="11">
        <v>59.38</v>
      </c>
      <c r="H45" s="11">
        <f t="shared" si="3"/>
        <v>29.69</v>
      </c>
      <c r="I45" s="6">
        <v>77.33</v>
      </c>
      <c r="J45" s="5">
        <f t="shared" si="4"/>
        <v>38.664999999999999</v>
      </c>
      <c r="K45" s="5">
        <f t="shared" si="5"/>
        <v>68.355000000000004</v>
      </c>
      <c r="L45" s="5">
        <v>1</v>
      </c>
    </row>
    <row r="46" spans="1:12" ht="18.75" customHeight="1">
      <c r="A46" s="10">
        <v>44</v>
      </c>
      <c r="B46" s="11" t="s">
        <v>159</v>
      </c>
      <c r="C46" s="11" t="s">
        <v>160</v>
      </c>
      <c r="D46" s="12" t="s">
        <v>157</v>
      </c>
      <c r="E46" s="12" t="s">
        <v>158</v>
      </c>
      <c r="F46" s="11" t="s">
        <v>14</v>
      </c>
      <c r="G46" s="11">
        <v>60.5</v>
      </c>
      <c r="H46" s="11">
        <f t="shared" si="3"/>
        <v>30.25</v>
      </c>
      <c r="I46" s="6">
        <v>75.67</v>
      </c>
      <c r="J46" s="5">
        <f t="shared" si="4"/>
        <v>37.835000000000001</v>
      </c>
      <c r="K46" s="5">
        <f>H46+J46</f>
        <v>68.085000000000008</v>
      </c>
      <c r="L46" s="5">
        <v>1</v>
      </c>
    </row>
    <row r="47" spans="1:12" ht="18.75" customHeight="1">
      <c r="A47" s="10">
        <v>45</v>
      </c>
      <c r="B47" s="11" t="s">
        <v>163</v>
      </c>
      <c r="C47" s="11" t="s">
        <v>164</v>
      </c>
      <c r="D47" s="12" t="s">
        <v>161</v>
      </c>
      <c r="E47" s="12" t="s">
        <v>162</v>
      </c>
      <c r="F47" s="11" t="s">
        <v>14</v>
      </c>
      <c r="G47" s="11">
        <v>58.59</v>
      </c>
      <c r="H47" s="11">
        <f t="shared" si="3"/>
        <v>29.295000000000002</v>
      </c>
      <c r="I47" s="6">
        <v>80</v>
      </c>
      <c r="J47" s="5">
        <f t="shared" si="4"/>
        <v>40</v>
      </c>
      <c r="K47" s="5">
        <f>H47+J47</f>
        <v>69.295000000000002</v>
      </c>
      <c r="L47" s="5">
        <v>1</v>
      </c>
    </row>
  </sheetData>
  <sortState ref="A71:L74">
    <sortCondition ref="L71:L74"/>
  </sortState>
  <mergeCells count="1">
    <mergeCell ref="A1:L1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调兵山市</vt:lpstr>
      <vt:lpstr>调兵山市!Print_Titles</vt:lpstr>
      <vt:lpstr>调兵山市!查询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2023-09-18T01:54:58Z</cp:lastPrinted>
  <dcterms:created xsi:type="dcterms:W3CDTF">2020-10-11T03:33:00Z</dcterms:created>
  <dcterms:modified xsi:type="dcterms:W3CDTF">2023-09-20T06:38:46Z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