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125" windowHeight="12000"/>
  </bookViews>
  <sheets>
    <sheet name="合同制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F4" i="1" l="1"/>
  <c r="H4" i="1" s="1"/>
  <c r="H5" i="1"/>
  <c r="H6" i="1"/>
  <c r="H7" i="1"/>
  <c r="H8" i="1"/>
  <c r="H9" i="1"/>
  <c r="H10" i="1"/>
  <c r="H11" i="1"/>
  <c r="H12" i="1"/>
  <c r="F7" i="1" l="1"/>
  <c r="F12" i="1"/>
  <c r="F11" i="1"/>
  <c r="F10" i="1"/>
  <c r="F9" i="1"/>
  <c r="F8" i="1"/>
  <c r="F6" i="1"/>
  <c r="F5" i="1"/>
</calcChain>
</file>

<file path=xl/sharedStrings.xml><?xml version="1.0" encoding="utf-8"?>
<sst xmlns="http://schemas.openxmlformats.org/spreadsheetml/2006/main" count="47" uniqueCount="37">
  <si>
    <t>序号</t>
  </si>
  <si>
    <t>姓名</t>
  </si>
  <si>
    <t>考号</t>
  </si>
  <si>
    <t>笔试成绩</t>
  </si>
  <si>
    <t>面试成绩</t>
  </si>
  <si>
    <t>总成绩</t>
  </si>
  <si>
    <t>郑昕</t>
  </si>
  <si>
    <t>笔架山小学</t>
  </si>
  <si>
    <t>班主任</t>
  </si>
  <si>
    <t>2023101010208</t>
  </si>
  <si>
    <t>周莹</t>
  </si>
  <si>
    <t>2023101010203</t>
  </si>
  <si>
    <t>仲崇鹏</t>
  </si>
  <si>
    <t>2023101020309</t>
  </si>
  <si>
    <t>郑迎雪</t>
  </si>
  <si>
    <t>实验学校小学部</t>
  </si>
  <si>
    <t>2023102010329</t>
  </si>
  <si>
    <t>王丹阳</t>
  </si>
  <si>
    <t>2023102010401</t>
  </si>
  <si>
    <t>谢艳</t>
  </si>
  <si>
    <t>2023102020409</t>
  </si>
  <si>
    <t>吴桐</t>
  </si>
  <si>
    <t>科学教师</t>
  </si>
  <si>
    <t>2023102030417</t>
  </si>
  <si>
    <t>赵亮亮</t>
  </si>
  <si>
    <t>实验学校初中部</t>
  </si>
  <si>
    <t>语文教师</t>
  </si>
  <si>
    <t>2023103010424</t>
  </si>
  <si>
    <t>刘佳</t>
  </si>
  <si>
    <t>美术教师</t>
  </si>
  <si>
    <t>2023103020505</t>
  </si>
  <si>
    <t>附件：</t>
    <phoneticPr fontId="1" type="noConversion"/>
  </si>
  <si>
    <t xml:space="preserve">体育教师
</t>
  </si>
  <si>
    <t>2023年锦州开发区面向社会公开招聘中小学合同制教师体检人选名单</t>
    <phoneticPr fontId="1" type="noConversion"/>
  </si>
  <si>
    <t>报考单位</t>
    <phoneticPr fontId="1" type="noConversion"/>
  </si>
  <si>
    <t>报考岗位</t>
    <phoneticPr fontId="1" type="noConversion"/>
  </si>
  <si>
    <t>同岗位排名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</si>
</sst>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7" x14ac:knownFonts="1">
    <font>
      <sz val="12"/>
      <name val="宋体"/>
      <charset val="134"/>
    </font>
    <font>
      <sz val="9"/>
      <name val="宋体"/>
      <family val="3"/>
      <charset val="134"/>
    </font>
    <font>
      <sz val="11"/>
      <name val="黑体"/>
      <family val="3"/>
      <charset val="134"/>
    </font>
    <font>
      <b/>
      <sz val="14"/>
      <name val="宋体"/>
      <family val="3"/>
      <charset val="134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vertical="center"/>
    </xf>
    <xf numFmtId="176" fontId="5" fillId="0" borderId="1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512;&#21516;&#21046;&#25945;&#24072;&#31508;&#35797;&#25104;&#324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合同制"/>
    </sheetNames>
    <sheetDataSet>
      <sheetData sheetId="0" refreshError="1">
        <row r="2">
          <cell r="D2" t="str">
            <v>考号</v>
          </cell>
          <cell r="E2" t="str">
            <v>科目</v>
          </cell>
          <cell r="F2" t="str">
            <v>笔试成绩</v>
          </cell>
        </row>
        <row r="3">
          <cell r="D3" t="str">
            <v>2023101010208</v>
          </cell>
          <cell r="E3" t="str">
            <v>教育综合</v>
          </cell>
          <cell r="F3">
            <v>86.2</v>
          </cell>
        </row>
        <row r="4">
          <cell r="D4" t="str">
            <v>2023101010207</v>
          </cell>
          <cell r="E4" t="str">
            <v>教育综合</v>
          </cell>
          <cell r="F4">
            <v>84.56</v>
          </cell>
        </row>
        <row r="5">
          <cell r="D5" t="str">
            <v>2023101010210</v>
          </cell>
          <cell r="E5" t="str">
            <v>教育综合</v>
          </cell>
          <cell r="F5">
            <v>84.42</v>
          </cell>
        </row>
        <row r="6">
          <cell r="D6" t="str">
            <v>2023101010226</v>
          </cell>
          <cell r="E6" t="str">
            <v>教育综合</v>
          </cell>
          <cell r="F6">
            <v>83.22</v>
          </cell>
        </row>
        <row r="7">
          <cell r="D7" t="str">
            <v>2023101010215</v>
          </cell>
          <cell r="E7" t="str">
            <v>教育综合</v>
          </cell>
          <cell r="F7">
            <v>83.14</v>
          </cell>
        </row>
        <row r="8">
          <cell r="D8" t="str">
            <v>2023101010221</v>
          </cell>
          <cell r="E8" t="str">
            <v>教育综合</v>
          </cell>
          <cell r="F8">
            <v>82.64</v>
          </cell>
        </row>
        <row r="9">
          <cell r="D9" t="str">
            <v>2023101010203</v>
          </cell>
          <cell r="E9" t="str">
            <v>教育综合</v>
          </cell>
          <cell r="F9">
            <v>82.3</v>
          </cell>
        </row>
        <row r="10">
          <cell r="D10" t="str">
            <v>2023101010302</v>
          </cell>
          <cell r="E10" t="str">
            <v>教育综合</v>
          </cell>
          <cell r="F10">
            <v>81.62</v>
          </cell>
        </row>
        <row r="11">
          <cell r="D11" t="str">
            <v>2023101010209</v>
          </cell>
          <cell r="E11" t="str">
            <v>教育综合</v>
          </cell>
          <cell r="F11">
            <v>80.08</v>
          </cell>
        </row>
        <row r="12">
          <cell r="D12" t="str">
            <v>2023101010212</v>
          </cell>
          <cell r="E12" t="str">
            <v>教育综合</v>
          </cell>
          <cell r="F12">
            <v>79.34</v>
          </cell>
        </row>
        <row r="13">
          <cell r="D13" t="str">
            <v>2023101010211</v>
          </cell>
          <cell r="E13" t="str">
            <v>教育综合</v>
          </cell>
          <cell r="F13">
            <v>78.98</v>
          </cell>
        </row>
        <row r="14">
          <cell r="D14" t="str">
            <v>2023101010227</v>
          </cell>
          <cell r="E14" t="str">
            <v>教育综合</v>
          </cell>
          <cell r="F14">
            <v>78.14</v>
          </cell>
        </row>
        <row r="15">
          <cell r="D15" t="str">
            <v>2023101010224</v>
          </cell>
          <cell r="E15" t="str">
            <v>教育综合</v>
          </cell>
          <cell r="F15">
            <v>77.959999999999994</v>
          </cell>
        </row>
        <row r="16">
          <cell r="D16" t="str">
            <v>2023101010229</v>
          </cell>
          <cell r="E16" t="str">
            <v>教育综合</v>
          </cell>
          <cell r="F16">
            <v>77.7</v>
          </cell>
        </row>
        <row r="17">
          <cell r="D17" t="str">
            <v>2023101010222</v>
          </cell>
          <cell r="E17" t="str">
            <v>教育综合</v>
          </cell>
          <cell r="F17">
            <v>77.28</v>
          </cell>
        </row>
        <row r="18">
          <cell r="D18" t="str">
            <v>2023101010220</v>
          </cell>
          <cell r="E18" t="str">
            <v>教育综合</v>
          </cell>
          <cell r="F18">
            <v>76.239999999999995</v>
          </cell>
        </row>
        <row r="19">
          <cell r="D19" t="str">
            <v>2023101010223</v>
          </cell>
          <cell r="E19" t="str">
            <v>教育综合</v>
          </cell>
          <cell r="F19">
            <v>76.12</v>
          </cell>
        </row>
        <row r="20">
          <cell r="D20" t="str">
            <v>2023101010230</v>
          </cell>
          <cell r="E20" t="str">
            <v>教育综合</v>
          </cell>
          <cell r="F20">
            <v>75.52</v>
          </cell>
        </row>
        <row r="21">
          <cell r="D21" t="str">
            <v>2023101010305</v>
          </cell>
          <cell r="E21" t="str">
            <v>教育综合</v>
          </cell>
          <cell r="F21">
            <v>74.48</v>
          </cell>
        </row>
        <row r="22">
          <cell r="D22" t="str">
            <v>2023101010202</v>
          </cell>
          <cell r="E22" t="str">
            <v>教育综合</v>
          </cell>
          <cell r="F22">
            <v>74.239999999999995</v>
          </cell>
        </row>
        <row r="23">
          <cell r="D23" t="str">
            <v>2023101010201</v>
          </cell>
          <cell r="E23" t="str">
            <v>教育综合</v>
          </cell>
          <cell r="F23">
            <v>73.66</v>
          </cell>
        </row>
        <row r="24">
          <cell r="D24" t="str">
            <v>2023101010228</v>
          </cell>
          <cell r="E24" t="str">
            <v>教育综合</v>
          </cell>
          <cell r="F24">
            <v>71.72</v>
          </cell>
        </row>
        <row r="25">
          <cell r="D25" t="str">
            <v>2023101010205</v>
          </cell>
          <cell r="E25" t="str">
            <v>教育综合</v>
          </cell>
          <cell r="F25">
            <v>70.900000000000006</v>
          </cell>
        </row>
        <row r="26">
          <cell r="D26" t="str">
            <v>2023101010214</v>
          </cell>
          <cell r="E26" t="str">
            <v>教育综合</v>
          </cell>
          <cell r="F26">
            <v>70.760000000000005</v>
          </cell>
        </row>
        <row r="27">
          <cell r="D27" t="str">
            <v>2023101010219</v>
          </cell>
          <cell r="E27" t="str">
            <v>教育综合</v>
          </cell>
          <cell r="F27">
            <v>69.58</v>
          </cell>
        </row>
        <row r="28">
          <cell r="D28" t="str">
            <v>2023101010206</v>
          </cell>
          <cell r="E28" t="str">
            <v>教育综合</v>
          </cell>
          <cell r="F28">
            <v>69.400000000000006</v>
          </cell>
        </row>
        <row r="29">
          <cell r="D29" t="str">
            <v>2023101010216</v>
          </cell>
          <cell r="E29" t="str">
            <v>教育综合</v>
          </cell>
          <cell r="F29">
            <v>67.22</v>
          </cell>
        </row>
        <row r="30">
          <cell r="D30" t="str">
            <v>2023101010225</v>
          </cell>
          <cell r="E30" t="str">
            <v>教育综合</v>
          </cell>
          <cell r="F30">
            <v>64.819999999999993</v>
          </cell>
        </row>
        <row r="31">
          <cell r="D31" t="str">
            <v>2023101010218</v>
          </cell>
          <cell r="E31" t="str">
            <v>教育综合</v>
          </cell>
          <cell r="F31">
            <v>63.56</v>
          </cell>
        </row>
        <row r="32">
          <cell r="D32" t="str">
            <v>2023101010304</v>
          </cell>
          <cell r="E32" t="str">
            <v>教育综合</v>
          </cell>
          <cell r="F32">
            <v>62.72</v>
          </cell>
        </row>
        <row r="33">
          <cell r="D33" t="str">
            <v>2023101010301</v>
          </cell>
          <cell r="E33" t="str">
            <v>教育综合</v>
          </cell>
          <cell r="F33">
            <v>61.86</v>
          </cell>
        </row>
        <row r="34">
          <cell r="D34" t="str">
            <v>2023101010213</v>
          </cell>
          <cell r="E34" t="str">
            <v>教育综合</v>
          </cell>
          <cell r="F34">
            <v>60.5</v>
          </cell>
        </row>
        <row r="35">
          <cell r="D35" t="str">
            <v>2023101010204</v>
          </cell>
          <cell r="E35" t="str">
            <v>教育综合</v>
          </cell>
          <cell r="F35">
            <v>59.64</v>
          </cell>
        </row>
        <row r="36">
          <cell r="D36" t="str">
            <v>2023101010217</v>
          </cell>
          <cell r="E36" t="str">
            <v>教育综合</v>
          </cell>
          <cell r="F36">
            <v>59.48</v>
          </cell>
        </row>
        <row r="37">
          <cell r="D37" t="str">
            <v>2023101010303</v>
          </cell>
          <cell r="E37" t="str">
            <v>教育综合</v>
          </cell>
          <cell r="F37">
            <v>54.84</v>
          </cell>
        </row>
        <row r="38">
          <cell r="D38" t="str">
            <v>2023101020309</v>
          </cell>
          <cell r="E38" t="str">
            <v>教育综合</v>
          </cell>
          <cell r="F38">
            <v>77.64</v>
          </cell>
        </row>
        <row r="39">
          <cell r="D39" t="str">
            <v>2023101020311</v>
          </cell>
          <cell r="E39" t="str">
            <v>教育综合</v>
          </cell>
          <cell r="F39">
            <v>76.94</v>
          </cell>
        </row>
        <row r="40">
          <cell r="D40" t="str">
            <v>2023101020312</v>
          </cell>
          <cell r="E40" t="str">
            <v>教育综合</v>
          </cell>
          <cell r="F40">
            <v>71.86</v>
          </cell>
        </row>
        <row r="41">
          <cell r="D41" t="str">
            <v>2023101020313</v>
          </cell>
          <cell r="E41" t="str">
            <v>教育综合</v>
          </cell>
          <cell r="F41">
            <v>70.22</v>
          </cell>
        </row>
        <row r="42">
          <cell r="D42" t="str">
            <v>2023101020306</v>
          </cell>
          <cell r="E42" t="str">
            <v>教育综合</v>
          </cell>
          <cell r="F42">
            <v>61.08</v>
          </cell>
        </row>
        <row r="43">
          <cell r="D43" t="str">
            <v>2023101020307</v>
          </cell>
          <cell r="E43" t="str">
            <v>教育综合</v>
          </cell>
          <cell r="F43">
            <v>50.9</v>
          </cell>
        </row>
        <row r="44">
          <cell r="D44" t="str">
            <v>2023101020310</v>
          </cell>
          <cell r="E44" t="str">
            <v>教育综合</v>
          </cell>
          <cell r="F44">
            <v>40.64</v>
          </cell>
        </row>
        <row r="45">
          <cell r="D45" t="str">
            <v>2023101020308</v>
          </cell>
          <cell r="E45" t="str">
            <v>教育综合</v>
          </cell>
          <cell r="F45">
            <v>0</v>
          </cell>
        </row>
        <row r="46">
          <cell r="D46" t="str">
            <v>2023102010403</v>
          </cell>
          <cell r="E46" t="str">
            <v>教育综合</v>
          </cell>
          <cell r="F46">
            <v>86.54</v>
          </cell>
        </row>
        <row r="47">
          <cell r="D47" t="str">
            <v>2023102010320</v>
          </cell>
          <cell r="E47" t="str">
            <v>教育综合</v>
          </cell>
          <cell r="F47">
            <v>84.16</v>
          </cell>
        </row>
        <row r="48">
          <cell r="D48" t="str">
            <v>2023102010329</v>
          </cell>
          <cell r="E48" t="str">
            <v>教育综合</v>
          </cell>
          <cell r="F48">
            <v>82.62</v>
          </cell>
        </row>
        <row r="49">
          <cell r="D49" t="str">
            <v>2023102010330</v>
          </cell>
          <cell r="E49" t="str">
            <v>教育综合</v>
          </cell>
          <cell r="F49">
            <v>79.08</v>
          </cell>
        </row>
        <row r="50">
          <cell r="D50" t="str">
            <v>2023102010401</v>
          </cell>
          <cell r="E50" t="str">
            <v>教育综合</v>
          </cell>
          <cell r="F50">
            <v>78.400000000000006</v>
          </cell>
        </row>
        <row r="51">
          <cell r="D51" t="str">
            <v>2023102010328</v>
          </cell>
          <cell r="E51" t="str">
            <v>教育综合</v>
          </cell>
          <cell r="F51">
            <v>77.2</v>
          </cell>
        </row>
        <row r="52">
          <cell r="D52" t="str">
            <v>2023102010319</v>
          </cell>
          <cell r="E52" t="str">
            <v>教育综合</v>
          </cell>
          <cell r="F52">
            <v>74.5</v>
          </cell>
        </row>
        <row r="53">
          <cell r="D53" t="str">
            <v>2023102010321</v>
          </cell>
          <cell r="E53" t="str">
            <v>教育综合</v>
          </cell>
          <cell r="F53">
            <v>74.5</v>
          </cell>
        </row>
        <row r="54">
          <cell r="D54" t="str">
            <v>2023102010318</v>
          </cell>
          <cell r="E54" t="str">
            <v>教育综合</v>
          </cell>
          <cell r="F54">
            <v>72.72</v>
          </cell>
        </row>
        <row r="55">
          <cell r="D55" t="str">
            <v>2023102010324</v>
          </cell>
          <cell r="E55" t="str">
            <v>教育综合</v>
          </cell>
          <cell r="F55">
            <v>71.599999999999994</v>
          </cell>
        </row>
        <row r="56">
          <cell r="D56" t="str">
            <v>2023102010406</v>
          </cell>
          <cell r="E56" t="str">
            <v>教育综合</v>
          </cell>
          <cell r="F56">
            <v>70.78</v>
          </cell>
        </row>
        <row r="57">
          <cell r="D57" t="str">
            <v>2023102010327</v>
          </cell>
          <cell r="E57" t="str">
            <v>教育综合</v>
          </cell>
          <cell r="F57">
            <v>70.34</v>
          </cell>
        </row>
        <row r="58">
          <cell r="D58" t="str">
            <v>2023102010402</v>
          </cell>
          <cell r="E58" t="str">
            <v>教育综合</v>
          </cell>
          <cell r="F58">
            <v>65.78</v>
          </cell>
        </row>
        <row r="59">
          <cell r="D59" t="str">
            <v>2023102010316</v>
          </cell>
          <cell r="E59" t="str">
            <v>教育综合</v>
          </cell>
          <cell r="F59">
            <v>65.400000000000006</v>
          </cell>
        </row>
        <row r="60">
          <cell r="D60" t="str">
            <v>2023102010314</v>
          </cell>
          <cell r="E60" t="str">
            <v>教育综合</v>
          </cell>
          <cell r="F60">
            <v>64.680000000000007</v>
          </cell>
        </row>
        <row r="61">
          <cell r="D61" t="str">
            <v>2023102010326</v>
          </cell>
          <cell r="E61" t="str">
            <v>教育综合</v>
          </cell>
          <cell r="F61">
            <v>61.78</v>
          </cell>
        </row>
        <row r="62">
          <cell r="D62" t="str">
            <v>2023102010315</v>
          </cell>
          <cell r="E62" t="str">
            <v>教育综合</v>
          </cell>
          <cell r="F62">
            <v>60.24</v>
          </cell>
        </row>
        <row r="63">
          <cell r="D63" t="str">
            <v>2023102010317</v>
          </cell>
          <cell r="E63" t="str">
            <v>教育综合</v>
          </cell>
          <cell r="F63">
            <v>57.62</v>
          </cell>
        </row>
        <row r="64">
          <cell r="D64" t="str">
            <v>2023102010325</v>
          </cell>
          <cell r="E64" t="str">
            <v>教育综合</v>
          </cell>
          <cell r="F64">
            <v>55.92</v>
          </cell>
        </row>
        <row r="65">
          <cell r="D65" t="str">
            <v>2023102010405</v>
          </cell>
          <cell r="E65" t="str">
            <v>教育综合</v>
          </cell>
          <cell r="F65">
            <v>25.32</v>
          </cell>
        </row>
        <row r="66">
          <cell r="D66" t="str">
            <v>2023102010322</v>
          </cell>
          <cell r="E66" t="str">
            <v>教育综合</v>
          </cell>
          <cell r="F66">
            <v>0</v>
          </cell>
        </row>
        <row r="67">
          <cell r="D67" t="str">
            <v>2023102010323</v>
          </cell>
          <cell r="E67" t="str">
            <v>教育综合</v>
          </cell>
          <cell r="F67">
            <v>0</v>
          </cell>
        </row>
        <row r="68">
          <cell r="D68" t="str">
            <v>2023102010404</v>
          </cell>
          <cell r="E68" t="str">
            <v>教育综合</v>
          </cell>
          <cell r="F68">
            <v>0</v>
          </cell>
        </row>
        <row r="69">
          <cell r="D69" t="str">
            <v>2023102020411</v>
          </cell>
          <cell r="E69" t="str">
            <v>教育综合</v>
          </cell>
          <cell r="F69">
            <v>77.2</v>
          </cell>
        </row>
        <row r="70">
          <cell r="D70" t="str">
            <v>2023102020409</v>
          </cell>
          <cell r="E70" t="str">
            <v>教育综合</v>
          </cell>
          <cell r="F70">
            <v>76.72</v>
          </cell>
        </row>
        <row r="71">
          <cell r="D71" t="str">
            <v>2023102020410</v>
          </cell>
          <cell r="E71" t="str">
            <v>教育综合</v>
          </cell>
          <cell r="F71">
            <v>57.72</v>
          </cell>
        </row>
        <row r="72">
          <cell r="D72" t="str">
            <v>2023102020407</v>
          </cell>
          <cell r="E72" t="str">
            <v>教育综合</v>
          </cell>
          <cell r="F72">
            <v>56.24</v>
          </cell>
        </row>
        <row r="73">
          <cell r="D73" t="str">
            <v>2023102020408</v>
          </cell>
          <cell r="E73" t="str">
            <v>教育综合</v>
          </cell>
          <cell r="F73">
            <v>0</v>
          </cell>
        </row>
        <row r="74">
          <cell r="D74" t="str">
            <v>2023102030414</v>
          </cell>
          <cell r="E74" t="str">
            <v>教育综合</v>
          </cell>
          <cell r="F74">
            <v>81.28</v>
          </cell>
        </row>
        <row r="75">
          <cell r="D75" t="str">
            <v>2023102030420</v>
          </cell>
          <cell r="E75" t="str">
            <v>教育综合</v>
          </cell>
          <cell r="F75">
            <v>81.099999999999994</v>
          </cell>
        </row>
        <row r="76">
          <cell r="D76" t="str">
            <v>2023102030417</v>
          </cell>
          <cell r="E76" t="str">
            <v>教育综合</v>
          </cell>
          <cell r="F76">
            <v>81.02</v>
          </cell>
        </row>
        <row r="77">
          <cell r="D77" t="str">
            <v>2023102030418</v>
          </cell>
          <cell r="E77" t="str">
            <v>教育综合</v>
          </cell>
          <cell r="F77">
            <v>80.86</v>
          </cell>
        </row>
        <row r="78">
          <cell r="D78" t="str">
            <v>2023102030416</v>
          </cell>
          <cell r="E78" t="str">
            <v>教育综合</v>
          </cell>
          <cell r="F78">
            <v>76.2</v>
          </cell>
        </row>
        <row r="79">
          <cell r="D79" t="str">
            <v>2023102030415</v>
          </cell>
          <cell r="E79" t="str">
            <v>教育综合</v>
          </cell>
          <cell r="F79">
            <v>68.02</v>
          </cell>
        </row>
        <row r="80">
          <cell r="D80" t="str">
            <v>2023102030413</v>
          </cell>
          <cell r="E80" t="str">
            <v>教育综合</v>
          </cell>
          <cell r="F80">
            <v>65.260000000000005</v>
          </cell>
        </row>
        <row r="81">
          <cell r="D81" t="str">
            <v>2023102030412</v>
          </cell>
          <cell r="E81" t="str">
            <v>教育综合</v>
          </cell>
          <cell r="F81">
            <v>0</v>
          </cell>
        </row>
        <row r="82">
          <cell r="D82" t="str">
            <v>2023102030419</v>
          </cell>
          <cell r="E82" t="str">
            <v>教育综合</v>
          </cell>
          <cell r="F82">
            <v>0</v>
          </cell>
        </row>
        <row r="83">
          <cell r="D83" t="str">
            <v>2023103010425</v>
          </cell>
          <cell r="E83" t="str">
            <v>教育综合</v>
          </cell>
          <cell r="F83">
            <v>72.38</v>
          </cell>
        </row>
        <row r="84">
          <cell r="D84" t="str">
            <v>2023103010424</v>
          </cell>
          <cell r="E84" t="str">
            <v>教育综合</v>
          </cell>
          <cell r="F84">
            <v>70.22</v>
          </cell>
        </row>
        <row r="85">
          <cell r="D85" t="str">
            <v>2023103010421</v>
          </cell>
          <cell r="E85" t="str">
            <v>教育综合</v>
          </cell>
          <cell r="F85">
            <v>0</v>
          </cell>
        </row>
        <row r="86">
          <cell r="D86" t="str">
            <v>2023103010422</v>
          </cell>
          <cell r="E86" t="str">
            <v>教育综合</v>
          </cell>
          <cell r="F86">
            <v>0</v>
          </cell>
        </row>
        <row r="87">
          <cell r="D87" t="str">
            <v>2023103010423</v>
          </cell>
          <cell r="E87" t="str">
            <v>教育综合</v>
          </cell>
          <cell r="F87">
            <v>0</v>
          </cell>
        </row>
        <row r="88">
          <cell r="D88" t="str">
            <v>2023103020505</v>
          </cell>
          <cell r="E88" t="str">
            <v>教育综合</v>
          </cell>
          <cell r="F88">
            <v>79.459999999999994</v>
          </cell>
        </row>
        <row r="89">
          <cell r="D89" t="str">
            <v>2023103020430</v>
          </cell>
          <cell r="E89" t="str">
            <v>教育综合</v>
          </cell>
          <cell r="F89">
            <v>78.959999999999994</v>
          </cell>
        </row>
        <row r="90">
          <cell r="D90" t="str">
            <v>2023103020427</v>
          </cell>
          <cell r="E90" t="str">
            <v>教育综合</v>
          </cell>
          <cell r="F90">
            <v>76.62</v>
          </cell>
        </row>
        <row r="91">
          <cell r="D91" t="str">
            <v>2023103020504</v>
          </cell>
          <cell r="E91" t="str">
            <v>教育综合</v>
          </cell>
          <cell r="F91">
            <v>71.260000000000005</v>
          </cell>
        </row>
        <row r="92">
          <cell r="D92" t="str">
            <v>2023103020426</v>
          </cell>
          <cell r="E92" t="str">
            <v>教育综合</v>
          </cell>
          <cell r="F92">
            <v>68.66</v>
          </cell>
        </row>
        <row r="93">
          <cell r="D93" t="str">
            <v>2023103020503</v>
          </cell>
          <cell r="E93" t="str">
            <v>教育综合</v>
          </cell>
          <cell r="F93">
            <v>65.5</v>
          </cell>
        </row>
        <row r="94">
          <cell r="D94" t="str">
            <v>2023103020429</v>
          </cell>
          <cell r="E94" t="str">
            <v>教育综合</v>
          </cell>
          <cell r="F94">
            <v>65.08</v>
          </cell>
        </row>
        <row r="95">
          <cell r="D95" t="str">
            <v>2023103020502</v>
          </cell>
          <cell r="E95" t="str">
            <v>教育综合</v>
          </cell>
          <cell r="F95">
            <v>55.68</v>
          </cell>
        </row>
        <row r="96">
          <cell r="D96" t="str">
            <v>2023103020428</v>
          </cell>
          <cell r="E96" t="str">
            <v>教育综合</v>
          </cell>
          <cell r="F9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zoomScale="160" zoomScaleNormal="160" workbookViewId="0">
      <selection activeCell="G13" sqref="G13"/>
    </sheetView>
  </sheetViews>
  <sheetFormatPr defaultColWidth="9" defaultRowHeight="14.25" x14ac:dyDescent="0.15"/>
  <cols>
    <col min="3" max="3" width="16.125" bestFit="1" customWidth="1"/>
    <col min="4" max="4" width="10.25" bestFit="1" customWidth="1"/>
    <col min="5" max="5" width="15" bestFit="1" customWidth="1"/>
    <col min="6" max="7" width="10.25" style="12" bestFit="1" customWidth="1"/>
    <col min="8" max="8" width="8.125" style="13" bestFit="1" customWidth="1"/>
    <col min="9" max="9" width="12.625" style="7" bestFit="1" customWidth="1"/>
  </cols>
  <sheetData>
    <row r="1" spans="1:9" x14ac:dyDescent="0.15">
      <c r="A1" s="1" t="s">
        <v>31</v>
      </c>
    </row>
    <row r="2" spans="1:9" ht="18.75" x14ac:dyDescent="0.15">
      <c r="A2" s="8" t="s">
        <v>33</v>
      </c>
      <c r="B2" s="8"/>
      <c r="C2" s="8"/>
      <c r="D2" s="8"/>
      <c r="E2" s="8"/>
      <c r="F2" s="8"/>
      <c r="G2" s="8"/>
      <c r="H2" s="8"/>
      <c r="I2" s="8"/>
    </row>
    <row r="3" spans="1:9" s="15" customFormat="1" x14ac:dyDescent="0.15">
      <c r="A3" s="2" t="s">
        <v>0</v>
      </c>
      <c r="B3" s="3" t="s">
        <v>1</v>
      </c>
      <c r="C3" s="3" t="s">
        <v>34</v>
      </c>
      <c r="D3" s="3" t="s">
        <v>35</v>
      </c>
      <c r="E3" s="3" t="s">
        <v>2</v>
      </c>
      <c r="F3" s="9" t="s">
        <v>3</v>
      </c>
      <c r="G3" s="9" t="s">
        <v>4</v>
      </c>
      <c r="H3" s="9" t="s">
        <v>5</v>
      </c>
      <c r="I3" s="2" t="s">
        <v>36</v>
      </c>
    </row>
    <row r="4" spans="1:9" s="15" customFormat="1" x14ac:dyDescent="0.15">
      <c r="A4" s="4">
        <v>1</v>
      </c>
      <c r="B4" s="5" t="s">
        <v>10</v>
      </c>
      <c r="C4" s="5" t="s">
        <v>7</v>
      </c>
      <c r="D4" s="5" t="s">
        <v>8</v>
      </c>
      <c r="E4" s="5" t="s">
        <v>11</v>
      </c>
      <c r="F4" s="10">
        <f>VLOOKUP(E4,[1]合同制!$D$1:$F$65536,3,0)</f>
        <v>82.3</v>
      </c>
      <c r="G4" s="10">
        <v>86.48</v>
      </c>
      <c r="H4" s="14">
        <f>F4*0.4+G4*0.6</f>
        <v>84.807999999999993</v>
      </c>
      <c r="I4" s="4">
        <v>1</v>
      </c>
    </row>
    <row r="5" spans="1:9" s="16" customFormat="1" x14ac:dyDescent="0.15">
      <c r="A5" s="4">
        <v>2</v>
      </c>
      <c r="B5" s="5" t="s">
        <v>6</v>
      </c>
      <c r="C5" s="5" t="s">
        <v>7</v>
      </c>
      <c r="D5" s="5" t="s">
        <v>8</v>
      </c>
      <c r="E5" s="5" t="s">
        <v>9</v>
      </c>
      <c r="F5" s="10">
        <f>VLOOKUP(E5,[1]合同制!$D$1:$F$65536,3,0)</f>
        <v>86.2</v>
      </c>
      <c r="G5" s="10">
        <v>83.02</v>
      </c>
      <c r="H5" s="14">
        <f t="shared" ref="H5:H12" si="0">F5*0.4+G5*0.6</f>
        <v>84.292000000000002</v>
      </c>
      <c r="I5" s="4">
        <v>2</v>
      </c>
    </row>
    <row r="6" spans="1:9" s="16" customFormat="1" x14ac:dyDescent="0.15">
      <c r="A6" s="4">
        <v>3</v>
      </c>
      <c r="B6" s="5" t="s">
        <v>12</v>
      </c>
      <c r="C6" s="5" t="s">
        <v>7</v>
      </c>
      <c r="D6" s="5" t="s">
        <v>32</v>
      </c>
      <c r="E6" s="5" t="s">
        <v>13</v>
      </c>
      <c r="F6" s="10">
        <f>VLOOKUP(E6,[1]合同制!$D$1:$F$65536,3,0)</f>
        <v>77.64</v>
      </c>
      <c r="G6" s="10">
        <v>83.9</v>
      </c>
      <c r="H6" s="14">
        <f t="shared" si="0"/>
        <v>81.396000000000001</v>
      </c>
      <c r="I6" s="4">
        <v>1</v>
      </c>
    </row>
    <row r="7" spans="1:9" s="16" customFormat="1" x14ac:dyDescent="0.15">
      <c r="A7" s="4">
        <v>4</v>
      </c>
      <c r="B7" s="5" t="s">
        <v>17</v>
      </c>
      <c r="C7" s="5" t="s">
        <v>15</v>
      </c>
      <c r="D7" s="5" t="s">
        <v>8</v>
      </c>
      <c r="E7" s="5" t="s">
        <v>18</v>
      </c>
      <c r="F7" s="10">
        <f>VLOOKUP(E7,[1]合同制!$D$1:$F$65536,3,0)</f>
        <v>78.400000000000006</v>
      </c>
      <c r="G7" s="11">
        <v>84.04</v>
      </c>
      <c r="H7" s="14">
        <f t="shared" si="0"/>
        <v>81.784000000000006</v>
      </c>
      <c r="I7" s="4">
        <v>1</v>
      </c>
    </row>
    <row r="8" spans="1:9" s="16" customFormat="1" x14ac:dyDescent="0.15">
      <c r="A8" s="4">
        <v>5</v>
      </c>
      <c r="B8" s="5" t="s">
        <v>14</v>
      </c>
      <c r="C8" s="5" t="s">
        <v>15</v>
      </c>
      <c r="D8" s="5" t="s">
        <v>8</v>
      </c>
      <c r="E8" s="5" t="s">
        <v>16</v>
      </c>
      <c r="F8" s="10">
        <f>VLOOKUP(E8,[1]合同制!$D$1:$F$65536,3,0)</f>
        <v>82.62</v>
      </c>
      <c r="G8" s="11">
        <v>81.22</v>
      </c>
      <c r="H8" s="14">
        <f t="shared" si="0"/>
        <v>81.78</v>
      </c>
      <c r="I8" s="4">
        <v>1</v>
      </c>
    </row>
    <row r="9" spans="1:9" s="16" customFormat="1" x14ac:dyDescent="0.15">
      <c r="A9" s="4">
        <v>6</v>
      </c>
      <c r="B9" s="5" t="s">
        <v>19</v>
      </c>
      <c r="C9" s="5" t="s">
        <v>15</v>
      </c>
      <c r="D9" s="5" t="s">
        <v>32</v>
      </c>
      <c r="E9" s="5" t="s">
        <v>20</v>
      </c>
      <c r="F9" s="10">
        <f>VLOOKUP(E9,[1]合同制!$D$1:$F$65536,3,0)</f>
        <v>76.72</v>
      </c>
      <c r="G9" s="10">
        <v>79.44</v>
      </c>
      <c r="H9" s="14">
        <f t="shared" si="0"/>
        <v>78.352000000000004</v>
      </c>
      <c r="I9" s="4">
        <v>1</v>
      </c>
    </row>
    <row r="10" spans="1:9" s="16" customFormat="1" x14ac:dyDescent="0.15">
      <c r="A10" s="4">
        <v>7</v>
      </c>
      <c r="B10" s="5" t="s">
        <v>21</v>
      </c>
      <c r="C10" s="5" t="s">
        <v>15</v>
      </c>
      <c r="D10" s="5" t="s">
        <v>22</v>
      </c>
      <c r="E10" s="5" t="s">
        <v>23</v>
      </c>
      <c r="F10" s="10">
        <f>VLOOKUP(E10,[1]合同制!$D$1:$F$65536,3,0)</f>
        <v>81.02</v>
      </c>
      <c r="G10" s="11">
        <v>78.36</v>
      </c>
      <c r="H10" s="14">
        <f t="shared" si="0"/>
        <v>79.424000000000007</v>
      </c>
      <c r="I10" s="4">
        <v>1</v>
      </c>
    </row>
    <row r="11" spans="1:9" s="16" customFormat="1" x14ac:dyDescent="0.15">
      <c r="A11" s="4">
        <v>8</v>
      </c>
      <c r="B11" s="6" t="s">
        <v>24</v>
      </c>
      <c r="C11" s="6" t="s">
        <v>25</v>
      </c>
      <c r="D11" s="6" t="s">
        <v>26</v>
      </c>
      <c r="E11" s="6" t="s">
        <v>27</v>
      </c>
      <c r="F11" s="10">
        <f>VLOOKUP(E11,[1]合同制!$D$1:$F$65536,3,0)</f>
        <v>70.22</v>
      </c>
      <c r="G11" s="11">
        <v>80.3</v>
      </c>
      <c r="H11" s="14">
        <f t="shared" si="0"/>
        <v>76.268000000000001</v>
      </c>
      <c r="I11" s="4">
        <v>1</v>
      </c>
    </row>
    <row r="12" spans="1:9" s="16" customFormat="1" x14ac:dyDescent="0.15">
      <c r="A12" s="4">
        <v>9</v>
      </c>
      <c r="B12" s="5" t="s">
        <v>28</v>
      </c>
      <c r="C12" s="5" t="s">
        <v>25</v>
      </c>
      <c r="D12" s="5" t="s">
        <v>29</v>
      </c>
      <c r="E12" s="5" t="s">
        <v>30</v>
      </c>
      <c r="F12" s="10">
        <f>VLOOKUP(E12,[1]合同制!$D$1:$F$65536,3,0)</f>
        <v>79.459999999999994</v>
      </c>
      <c r="G12" s="11">
        <v>83.76</v>
      </c>
      <c r="H12" s="14">
        <f t="shared" si="0"/>
        <v>82.039999999999992</v>
      </c>
      <c r="I12" s="4">
        <v>1</v>
      </c>
    </row>
  </sheetData>
  <mergeCells count="1">
    <mergeCell ref="A2:I2"/>
  </mergeCells>
  <phoneticPr fontId="1" type="noConversion"/>
  <printOptions horizontalCentered="1"/>
  <pageMargins left="0.75138888888888899" right="0.75138888888888899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合同制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2023-09-24T06:26:00Z</dcterms:created>
  <dcterms:modified xsi:type="dcterms:W3CDTF">2023-09-24T09:02:35Z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6C80D425B47E4A419BFD229B70CDA236_13</vt:lpwstr>
  </property>
  <property fmtid="{D5CDD505-2E9C-101B-9397-08002B2CF9AE}" pid="3" name="KSOProductBuildVer">
    <vt:lpwstr>2052-11.1.0.14309</vt:lpwstr>
  </property>
</Properties>
</file>