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0490" windowHeight="7695"/>
  </bookViews>
  <sheets>
    <sheet name="查询" sheetId="1" r:id="rId1"/>
  </sheets>
  <definedNames>
    <definedName name="_xlnm._FilterDatabase" localSheetId="0" hidden="1">查询!$C$1:$C$73</definedName>
    <definedName name="_xlnm.Print_Titles" localSheetId="0">查询!$1:$2</definedName>
    <definedName name="查询">查询!$B$3:$D$74</definedName>
  </definedNames>
  <calcPr calcId="124519"/>
</workbook>
</file>

<file path=xl/calcChain.xml><?xml version="1.0" encoding="utf-8"?>
<calcChain xmlns="http://schemas.openxmlformats.org/spreadsheetml/2006/main">
  <c r="I3" i="1"/>
  <c r="L3" s="1"/>
  <c r="K3"/>
  <c r="I4"/>
  <c r="K4"/>
  <c r="I5"/>
  <c r="L5" s="1"/>
  <c r="K5"/>
  <c r="I6"/>
  <c r="K6"/>
  <c r="I7"/>
  <c r="K7"/>
  <c r="I8"/>
  <c r="K8"/>
  <c r="I9"/>
  <c r="L9" s="1"/>
  <c r="K9"/>
  <c r="I10"/>
  <c r="K10"/>
  <c r="I11"/>
  <c r="K11"/>
  <c r="I12"/>
  <c r="K12"/>
  <c r="L12" s="1"/>
  <c r="I13"/>
  <c r="K13"/>
  <c r="I14"/>
  <c r="K14"/>
  <c r="I15"/>
  <c r="L15" s="1"/>
  <c r="K15"/>
  <c r="I16"/>
  <c r="K16"/>
  <c r="L16" s="1"/>
  <c r="I17"/>
  <c r="K17"/>
  <c r="L17"/>
  <c r="I18"/>
  <c r="L18" s="1"/>
  <c r="K18"/>
  <c r="I19"/>
  <c r="K19"/>
  <c r="I20"/>
  <c r="L20" s="1"/>
  <c r="K20"/>
  <c r="I21"/>
  <c r="K21"/>
  <c r="I22"/>
  <c r="L22" s="1"/>
  <c r="K22"/>
  <c r="I23"/>
  <c r="K23"/>
  <c r="I24"/>
  <c r="L24" s="1"/>
  <c r="K24"/>
  <c r="I25"/>
  <c r="K25"/>
  <c r="I26"/>
  <c r="L26" s="1"/>
  <c r="K26"/>
  <c r="I27"/>
  <c r="K27"/>
  <c r="I28"/>
  <c r="L28" s="1"/>
  <c r="K28"/>
  <c r="I29"/>
  <c r="K29"/>
  <c r="I30"/>
  <c r="L30" s="1"/>
  <c r="K30"/>
  <c r="I31"/>
  <c r="K31"/>
  <c r="I32"/>
  <c r="K32"/>
  <c r="L32"/>
  <c r="I33"/>
  <c r="K33"/>
  <c r="I34"/>
  <c r="K34"/>
  <c r="I35"/>
  <c r="K35"/>
  <c r="I36"/>
  <c r="K36"/>
  <c r="I37"/>
  <c r="K37"/>
  <c r="I38"/>
  <c r="K38"/>
  <c r="I39"/>
  <c r="K39"/>
  <c r="I40"/>
  <c r="K40"/>
  <c r="L40" s="1"/>
  <c r="I41"/>
  <c r="K41"/>
  <c r="I42"/>
  <c r="K42"/>
  <c r="I43"/>
  <c r="K43"/>
  <c r="I44"/>
  <c r="K44"/>
  <c r="I45"/>
  <c r="K45"/>
  <c r="I46"/>
  <c r="K46"/>
  <c r="I47"/>
  <c r="K47"/>
  <c r="I48"/>
  <c r="K48"/>
  <c r="I49"/>
  <c r="K49"/>
  <c r="I50"/>
  <c r="K50"/>
  <c r="I51"/>
  <c r="K51"/>
  <c r="I52"/>
  <c r="K52"/>
  <c r="I53"/>
  <c r="K53"/>
  <c r="I54"/>
  <c r="K54"/>
  <c r="I55"/>
  <c r="L55" s="1"/>
  <c r="K55"/>
  <c r="I56"/>
  <c r="K56"/>
  <c r="L56"/>
  <c r="I57"/>
  <c r="K57"/>
  <c r="I58"/>
  <c r="K58"/>
  <c r="I59"/>
  <c r="K59"/>
  <c r="I60"/>
  <c r="K60"/>
  <c r="L60" s="1"/>
  <c r="I61"/>
  <c r="L61" s="1"/>
  <c r="K61"/>
  <c r="I62"/>
  <c r="K62"/>
  <c r="I63"/>
  <c r="L63" s="1"/>
  <c r="K63"/>
  <c r="I64"/>
  <c r="K64"/>
  <c r="I65"/>
  <c r="K65"/>
  <c r="I66"/>
  <c r="K66"/>
  <c r="I67"/>
  <c r="L67" s="1"/>
  <c r="K67"/>
  <c r="I68"/>
  <c r="K68"/>
  <c r="I69"/>
  <c r="K69"/>
  <c r="I70"/>
  <c r="K70"/>
  <c r="I71"/>
  <c r="K71"/>
  <c r="I72"/>
  <c r="K72"/>
  <c r="I73"/>
  <c r="K73"/>
  <c r="L73" l="1"/>
  <c r="L57"/>
  <c r="L54"/>
  <c r="L68"/>
  <c r="L66"/>
  <c r="L31"/>
  <c r="L29"/>
  <c r="L27"/>
  <c r="L49"/>
  <c r="L33"/>
  <c r="L53"/>
  <c r="L47"/>
  <c r="L45"/>
  <c r="L43"/>
  <c r="L13"/>
  <c r="L52"/>
  <c r="L48"/>
  <c r="L46"/>
  <c r="L44"/>
  <c r="L42"/>
  <c r="L64"/>
  <c r="L62"/>
  <c r="L23"/>
  <c r="L4"/>
  <c r="L72"/>
  <c r="L70"/>
  <c r="L59"/>
  <c r="L50"/>
  <c r="L39"/>
  <c r="L37"/>
  <c r="L35"/>
  <c r="L25"/>
  <c r="L71"/>
  <c r="L69"/>
  <c r="L65"/>
  <c r="L58"/>
  <c r="L51"/>
  <c r="L41"/>
  <c r="L38"/>
  <c r="L36"/>
  <c r="L34"/>
  <c r="L8"/>
  <c r="L21"/>
  <c r="L10"/>
  <c r="L7"/>
  <c r="L19"/>
  <c r="L14"/>
  <c r="L11"/>
  <c r="L6"/>
</calcChain>
</file>

<file path=xl/sharedStrings.xml><?xml version="1.0" encoding="utf-8"?>
<sst xmlns="http://schemas.openxmlformats.org/spreadsheetml/2006/main" count="433" uniqueCount="198">
  <si>
    <t>序号</t>
  </si>
  <si>
    <t>姓名</t>
  </si>
  <si>
    <t>性别</t>
  </si>
  <si>
    <t>准考证号</t>
  </si>
  <si>
    <t>报考单位</t>
  </si>
  <si>
    <t>报考岗位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</si>
  <si>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</si>
  <si>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</si>
  <si>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</si>
  <si>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</si>
  <si>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</si>
  <si>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</si>
  <si>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</si>
  <si>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付天照</t>
  </si>
  <si>
    <t>女</t>
  </si>
  <si>
    <t>0000120103714</t>
  </si>
  <si>
    <t>全科特岗医生</t>
  </si>
  <si>
    <t>昌图县大兴镇卫生院</t>
  </si>
  <si>
    <t>王敏</t>
  </si>
  <si>
    <t>0000120103709</t>
  </si>
  <si>
    <t>昌图县双井子镇卫生院</t>
  </si>
  <si>
    <t>刘野</t>
  </si>
  <si>
    <t>0000120103701</t>
  </si>
  <si>
    <t>昌图县下二台子镇卫生院</t>
  </si>
  <si>
    <t>杨微</t>
  </si>
  <si>
    <t>0000120103706</t>
  </si>
  <si>
    <t>清河区杨木林子镇卫生院</t>
  </si>
  <si>
    <t>刘正一</t>
  </si>
  <si>
    <t>0000120103710</t>
  </si>
  <si>
    <t>清河区张相镇卫生院</t>
  </si>
  <si>
    <t>男</t>
  </si>
  <si>
    <t>李浩</t>
  </si>
  <si>
    <t>0000120103704</t>
  </si>
  <si>
    <t>铁岭县李千户镇中心卫生院</t>
  </si>
  <si>
    <t>孙健</t>
  </si>
  <si>
    <t>0000120103711</t>
  </si>
  <si>
    <t>西丰县第一医院</t>
  </si>
  <si>
    <t>张一飞</t>
  </si>
  <si>
    <t>0000120102905</t>
  </si>
  <si>
    <t>铁岭市妇婴医院</t>
  </si>
  <si>
    <t>妇科医生</t>
  </si>
  <si>
    <t>1</t>
  </si>
  <si>
    <t>凌悦</t>
  </si>
  <si>
    <t>0000120103407</t>
  </si>
  <si>
    <t>康复师技师</t>
  </si>
  <si>
    <t>2</t>
  </si>
  <si>
    <t>于敏</t>
  </si>
  <si>
    <t>0000120103305</t>
  </si>
  <si>
    <t>朱珊</t>
  </si>
  <si>
    <t>0000120100418</t>
  </si>
  <si>
    <t>临床护士（二）</t>
  </si>
  <si>
    <t>张美琳</t>
  </si>
  <si>
    <t>0000120102728</t>
  </si>
  <si>
    <t>临床护士（一）</t>
  </si>
  <si>
    <t>杨凯晴</t>
  </si>
  <si>
    <t>0000120102525</t>
  </si>
  <si>
    <t>狄爽</t>
  </si>
  <si>
    <t>0000120103510</t>
  </si>
  <si>
    <t>中医科医生</t>
  </si>
  <si>
    <t>金威</t>
  </si>
  <si>
    <t>0000120101226</t>
  </si>
  <si>
    <t>铁岭市结核病医院</t>
  </si>
  <si>
    <t>临床护士</t>
  </si>
  <si>
    <t>3</t>
  </si>
  <si>
    <t>王芷</t>
  </si>
  <si>
    <t>0000120102417</t>
  </si>
  <si>
    <t>苏凤至</t>
  </si>
  <si>
    <t>0000120100220</t>
  </si>
  <si>
    <t>高莹玉</t>
  </si>
  <si>
    <t>0000120102914</t>
  </si>
  <si>
    <t>药剂科药剂师</t>
  </si>
  <si>
    <t>乔月</t>
  </si>
  <si>
    <t>0000120103428</t>
  </si>
  <si>
    <t>铁岭市中心医院</t>
  </si>
  <si>
    <t>120急救中心医生</t>
  </si>
  <si>
    <t>周萌</t>
  </si>
  <si>
    <t>0000120103218</t>
  </si>
  <si>
    <t>梁雅楠</t>
  </si>
  <si>
    <t>0000120103113</t>
  </si>
  <si>
    <t>陈三玉</t>
  </si>
  <si>
    <t>0000120103318</t>
  </si>
  <si>
    <t>儿科病房医生</t>
  </si>
  <si>
    <t>赵海清</t>
  </si>
  <si>
    <t>0000120103412</t>
  </si>
  <si>
    <t>耳鼻喉科医生</t>
  </si>
  <si>
    <t>赵莹</t>
  </si>
  <si>
    <t>0000120103108</t>
  </si>
  <si>
    <t>放射科医生</t>
  </si>
  <si>
    <t>杨荟冰</t>
  </si>
  <si>
    <t>0000120103411</t>
  </si>
  <si>
    <t>呼吸与危重症医学科医生</t>
  </si>
  <si>
    <t>曹湘笛</t>
  </si>
  <si>
    <t>0000120103011</t>
  </si>
  <si>
    <t>检验科医师</t>
  </si>
  <si>
    <t>于倩</t>
  </si>
  <si>
    <t>0000120103613</t>
  </si>
  <si>
    <t>李佳桧</t>
  </si>
  <si>
    <t>0000120101426</t>
  </si>
  <si>
    <t>6</t>
  </si>
  <si>
    <t>毛安妮</t>
  </si>
  <si>
    <t>0000120101611</t>
  </si>
  <si>
    <t>沈鑫月</t>
  </si>
  <si>
    <t>0000120102125</t>
  </si>
  <si>
    <t>王智正</t>
  </si>
  <si>
    <t>0000120100119</t>
  </si>
  <si>
    <t>关纪新</t>
  </si>
  <si>
    <t>0000120100525</t>
  </si>
  <si>
    <t>江云涛</t>
  </si>
  <si>
    <t>0000120102808</t>
  </si>
  <si>
    <t>王可心</t>
  </si>
  <si>
    <t>0000120100624</t>
  </si>
  <si>
    <t>临床护士（三）</t>
  </si>
  <si>
    <t>4</t>
  </si>
  <si>
    <t>张佳冰</t>
  </si>
  <si>
    <t>0000120102002</t>
  </si>
  <si>
    <t>刘思惠</t>
  </si>
  <si>
    <t>0000120100815</t>
  </si>
  <si>
    <t>李丽</t>
  </si>
  <si>
    <t>0000120102803</t>
  </si>
  <si>
    <t>吕维维</t>
  </si>
  <si>
    <t>0000120101515</t>
  </si>
  <si>
    <t>临床护士（四）</t>
  </si>
  <si>
    <t>王菲</t>
  </si>
  <si>
    <t>0000120100530</t>
  </si>
  <si>
    <t>潘冬瑞</t>
  </si>
  <si>
    <t>0000120101205</t>
  </si>
  <si>
    <t>张雪</t>
  </si>
  <si>
    <t>0000120101511</t>
  </si>
  <si>
    <t>张芷豪</t>
  </si>
  <si>
    <t>0000120101210</t>
  </si>
  <si>
    <t>方忱</t>
  </si>
  <si>
    <t>0000120100101</t>
  </si>
  <si>
    <t>赵赛男</t>
  </si>
  <si>
    <t>0000120102618</t>
  </si>
  <si>
    <t>李欣羽</t>
  </si>
  <si>
    <t>0000120102606</t>
  </si>
  <si>
    <t>0000120100604</t>
  </si>
  <si>
    <t>潘佳琪</t>
  </si>
  <si>
    <t>0000120102720</t>
  </si>
  <si>
    <t>杜鑫</t>
  </si>
  <si>
    <t>0000120103322</t>
  </si>
  <si>
    <t>麻醉科医生</t>
  </si>
  <si>
    <t>付家旭</t>
  </si>
  <si>
    <t>0000120103602</t>
  </si>
  <si>
    <t>普通外科病房医生</t>
  </si>
  <si>
    <t>杨倩</t>
  </si>
  <si>
    <t>0000120103213</t>
  </si>
  <si>
    <t>曹雪钰</t>
  </si>
  <si>
    <t>0000120103017</t>
  </si>
  <si>
    <t>神经内科医生</t>
  </si>
  <si>
    <t>孟姝含</t>
  </si>
  <si>
    <t>0000120103029</t>
  </si>
  <si>
    <t>迟骋</t>
  </si>
  <si>
    <t>0000120103226</t>
  </si>
  <si>
    <t>心内科病房医生</t>
  </si>
  <si>
    <t>牟莹媛</t>
  </si>
  <si>
    <t>0000120103520</t>
  </si>
  <si>
    <t>铁岭市中医医院</t>
  </si>
  <si>
    <t>骨伤科医生</t>
  </si>
  <si>
    <t>崔莹</t>
  </si>
  <si>
    <t>0000120103228</t>
  </si>
  <si>
    <t>李悦</t>
  </si>
  <si>
    <t>0000120103210</t>
  </si>
  <si>
    <t>检验科技师</t>
  </si>
  <si>
    <t>宫雪</t>
  </si>
  <si>
    <t>0000120101705</t>
  </si>
  <si>
    <t>尚高诣</t>
  </si>
  <si>
    <t>0000120101016</t>
  </si>
  <si>
    <t>谢艳菊</t>
  </si>
  <si>
    <t>0000120100627</t>
  </si>
  <si>
    <t>张博</t>
  </si>
  <si>
    <t>0000120100528</t>
  </si>
  <si>
    <t>刘泊林</t>
  </si>
  <si>
    <t>0000120101503</t>
  </si>
  <si>
    <t>刘泽林</t>
  </si>
  <si>
    <t>0000120100517</t>
  </si>
  <si>
    <t>金泽琳</t>
  </si>
  <si>
    <t>0000120101520</t>
  </si>
  <si>
    <t>李研</t>
  </si>
  <si>
    <t>0000120102930</t>
  </si>
  <si>
    <t>脑病科医生</t>
  </si>
  <si>
    <t>孙晓云</t>
  </si>
  <si>
    <t>0000120103522</t>
  </si>
  <si>
    <t>肾病科医生</t>
  </si>
  <si>
    <t>马鹤</t>
  </si>
  <si>
    <t>0000120103008</t>
  </si>
  <si>
    <t>心肺病科医生</t>
  </si>
  <si>
    <t>杨玉赟</t>
  </si>
  <si>
    <t>0000120103023</t>
  </si>
  <si>
    <t>马丹阳</t>
  </si>
  <si>
    <t>0000120103216</t>
  </si>
  <si>
    <t>田悦</t>
  </si>
  <si>
    <t>0000120103110</t>
  </si>
  <si>
    <t>0000120103603</t>
  </si>
  <si>
    <t>王冰冰</t>
  </si>
  <si>
    <t>0000120103423</t>
  </si>
  <si>
    <t>肿瘤科医生</t>
  </si>
  <si>
    <t>2023年铁岭市卫生健康委员会直属医院公开招聘体检人员名单</t>
    <phoneticPr fontId="3" type="noConversion"/>
  </si>
</sst>
</file>

<file path=xl/styles.xml><?xml version="1.0" encoding="utf-8"?>
<styleSheet xmlns="http://schemas.openxmlformats.org/spreadsheetml/2006/main">
  <fonts count="5"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quotePrefix="1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workbookViewId="0">
      <selection activeCell="A61" sqref="A1:M1048576"/>
    </sheetView>
  </sheetViews>
  <sheetFormatPr defaultColWidth="8.85546875" defaultRowHeight="12"/>
  <cols>
    <col min="1" max="1" width="4.85546875" style="9" customWidth="1"/>
    <col min="2" max="2" width="8.85546875" style="9"/>
    <col min="3" max="3" width="4.7109375" style="10" customWidth="1"/>
    <col min="4" max="4" width="17.28515625" style="9" customWidth="1"/>
    <col min="5" max="5" width="19.5703125" style="9" customWidth="1"/>
    <col min="6" max="6" width="23.7109375" style="9" customWidth="1"/>
    <col min="7" max="7" width="8.140625" style="9" customWidth="1"/>
    <col min="8" max="8" width="8.85546875" style="9" customWidth="1"/>
    <col min="9" max="12" width="8.85546875" style="10" customWidth="1"/>
    <col min="13" max="13" width="6.140625" style="9" customWidth="1"/>
    <col min="14" max="16384" width="8.85546875" style="10"/>
  </cols>
  <sheetData>
    <row r="1" spans="1:13" ht="33" customHeight="1">
      <c r="A1" s="11" t="s">
        <v>197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s="8" customFormat="1" ht="35.1" customHeight="1">
      <c r="A2" s="5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s="8" customFormat="1" ht="35.1" customHeight="1">
      <c r="A3" s="2">
        <v>1</v>
      </c>
      <c r="B3" s="2" t="s">
        <v>13</v>
      </c>
      <c r="C3" s="2" t="s">
        <v>14</v>
      </c>
      <c r="D3" s="4" t="s">
        <v>15</v>
      </c>
      <c r="E3" s="2" t="s">
        <v>16</v>
      </c>
      <c r="F3" s="2" t="s">
        <v>17</v>
      </c>
      <c r="G3" s="2">
        <v>1</v>
      </c>
      <c r="H3" s="2">
        <v>57.54</v>
      </c>
      <c r="I3" s="5">
        <f t="shared" ref="I3:I34" si="0">H3*50%</f>
        <v>28.77</v>
      </c>
      <c r="J3" s="5">
        <v>73.8</v>
      </c>
      <c r="K3" s="5">
        <f t="shared" ref="K3:K34" si="1">J3*50%</f>
        <v>36.9</v>
      </c>
      <c r="L3" s="5">
        <f t="shared" ref="L3:L34" si="2">I3+K3</f>
        <v>65.67</v>
      </c>
      <c r="M3" s="3">
        <v>1</v>
      </c>
    </row>
    <row r="4" spans="1:13" s="8" customFormat="1" ht="35.1" customHeight="1">
      <c r="A4" s="2">
        <v>2</v>
      </c>
      <c r="B4" s="2" t="s">
        <v>18</v>
      </c>
      <c r="C4" s="2" t="s">
        <v>14</v>
      </c>
      <c r="D4" s="4" t="s">
        <v>19</v>
      </c>
      <c r="E4" s="2" t="s">
        <v>16</v>
      </c>
      <c r="F4" s="2" t="s">
        <v>20</v>
      </c>
      <c r="G4" s="2">
        <v>1</v>
      </c>
      <c r="H4" s="2">
        <v>50.47</v>
      </c>
      <c r="I4" s="5">
        <f t="shared" si="0"/>
        <v>25.234999999999999</v>
      </c>
      <c r="J4" s="5">
        <v>70.400000000000006</v>
      </c>
      <c r="K4" s="5">
        <f t="shared" si="1"/>
        <v>35.200000000000003</v>
      </c>
      <c r="L4" s="5">
        <f t="shared" si="2"/>
        <v>60.435000000000002</v>
      </c>
      <c r="M4" s="3">
        <v>1</v>
      </c>
    </row>
    <row r="5" spans="1:13" s="8" customFormat="1" ht="35.1" customHeight="1">
      <c r="A5" s="2">
        <v>3</v>
      </c>
      <c r="B5" s="2" t="s">
        <v>21</v>
      </c>
      <c r="C5" s="2" t="s">
        <v>14</v>
      </c>
      <c r="D5" s="4" t="s">
        <v>22</v>
      </c>
      <c r="E5" s="2" t="s">
        <v>16</v>
      </c>
      <c r="F5" s="2" t="s">
        <v>23</v>
      </c>
      <c r="G5" s="2">
        <v>1</v>
      </c>
      <c r="H5" s="2">
        <v>44.41</v>
      </c>
      <c r="I5" s="5">
        <f t="shared" si="0"/>
        <v>22.204999999999998</v>
      </c>
      <c r="J5" s="5">
        <v>75.8</v>
      </c>
      <c r="K5" s="5">
        <f t="shared" si="1"/>
        <v>37.9</v>
      </c>
      <c r="L5" s="5">
        <f t="shared" si="2"/>
        <v>60.104999999999997</v>
      </c>
      <c r="M5" s="3">
        <v>1</v>
      </c>
    </row>
    <row r="6" spans="1:13" s="8" customFormat="1" ht="35.1" customHeight="1">
      <c r="A6" s="2">
        <v>4</v>
      </c>
      <c r="B6" s="2" t="s">
        <v>24</v>
      </c>
      <c r="C6" s="2" t="s">
        <v>14</v>
      </c>
      <c r="D6" s="4" t="s">
        <v>25</v>
      </c>
      <c r="E6" s="2" t="s">
        <v>16</v>
      </c>
      <c r="F6" s="2" t="s">
        <v>26</v>
      </c>
      <c r="G6" s="2">
        <v>1</v>
      </c>
      <c r="H6" s="2">
        <v>41.42</v>
      </c>
      <c r="I6" s="5">
        <f t="shared" si="0"/>
        <v>20.71</v>
      </c>
      <c r="J6" s="5">
        <v>74.599999999999994</v>
      </c>
      <c r="K6" s="5">
        <f t="shared" si="1"/>
        <v>37.299999999999997</v>
      </c>
      <c r="L6" s="5">
        <f t="shared" si="2"/>
        <v>58.01</v>
      </c>
      <c r="M6" s="3">
        <v>1</v>
      </c>
    </row>
    <row r="7" spans="1:13" s="8" customFormat="1" ht="35.1" customHeight="1">
      <c r="A7" s="2">
        <v>5</v>
      </c>
      <c r="B7" s="2" t="s">
        <v>27</v>
      </c>
      <c r="C7" s="2" t="s">
        <v>14</v>
      </c>
      <c r="D7" s="4" t="s">
        <v>28</v>
      </c>
      <c r="E7" s="2" t="s">
        <v>16</v>
      </c>
      <c r="F7" s="2" t="s">
        <v>29</v>
      </c>
      <c r="G7" s="2">
        <v>1</v>
      </c>
      <c r="H7" s="2">
        <v>54.55</v>
      </c>
      <c r="I7" s="5">
        <f t="shared" si="0"/>
        <v>27.274999999999999</v>
      </c>
      <c r="J7" s="5">
        <v>75</v>
      </c>
      <c r="K7" s="5">
        <f t="shared" si="1"/>
        <v>37.5</v>
      </c>
      <c r="L7" s="5">
        <f t="shared" si="2"/>
        <v>64.775000000000006</v>
      </c>
      <c r="M7" s="3">
        <v>1</v>
      </c>
    </row>
    <row r="8" spans="1:13" s="8" customFormat="1" ht="35.1" customHeight="1">
      <c r="A8" s="2">
        <v>6</v>
      </c>
      <c r="B8" s="2" t="s">
        <v>31</v>
      </c>
      <c r="C8" s="2" t="s">
        <v>30</v>
      </c>
      <c r="D8" s="4" t="s">
        <v>32</v>
      </c>
      <c r="E8" s="2" t="s">
        <v>16</v>
      </c>
      <c r="F8" s="2" t="s">
        <v>33</v>
      </c>
      <c r="G8" s="2">
        <v>1</v>
      </c>
      <c r="H8" s="2">
        <v>41.83</v>
      </c>
      <c r="I8" s="5">
        <f t="shared" si="0"/>
        <v>20.914999999999999</v>
      </c>
      <c r="J8" s="5">
        <v>73.400000000000006</v>
      </c>
      <c r="K8" s="5">
        <f t="shared" si="1"/>
        <v>36.700000000000003</v>
      </c>
      <c r="L8" s="5">
        <f t="shared" si="2"/>
        <v>57.615000000000002</v>
      </c>
      <c r="M8" s="3">
        <v>1</v>
      </c>
    </row>
    <row r="9" spans="1:13" s="8" customFormat="1" ht="35.1" customHeight="1">
      <c r="A9" s="2">
        <v>7</v>
      </c>
      <c r="B9" s="2" t="s">
        <v>34</v>
      </c>
      <c r="C9" s="2" t="s">
        <v>14</v>
      </c>
      <c r="D9" s="4" t="s">
        <v>35</v>
      </c>
      <c r="E9" s="2" t="s">
        <v>16</v>
      </c>
      <c r="F9" s="2" t="s">
        <v>36</v>
      </c>
      <c r="G9" s="2">
        <v>1</v>
      </c>
      <c r="H9" s="2">
        <v>61.42</v>
      </c>
      <c r="I9" s="5">
        <f t="shared" si="0"/>
        <v>30.71</v>
      </c>
      <c r="J9" s="5">
        <v>73.8</v>
      </c>
      <c r="K9" s="5">
        <f t="shared" si="1"/>
        <v>36.9</v>
      </c>
      <c r="L9" s="5">
        <f t="shared" si="2"/>
        <v>67.61</v>
      </c>
      <c r="M9" s="3">
        <v>1</v>
      </c>
    </row>
    <row r="10" spans="1:13" s="8" customFormat="1" ht="35.1" customHeight="1">
      <c r="A10" s="2">
        <v>8</v>
      </c>
      <c r="B10" s="6" t="s">
        <v>37</v>
      </c>
      <c r="C10" s="6" t="s">
        <v>14</v>
      </c>
      <c r="D10" s="6" t="s">
        <v>38</v>
      </c>
      <c r="E10" s="6" t="s">
        <v>39</v>
      </c>
      <c r="F10" s="6" t="s">
        <v>40</v>
      </c>
      <c r="G10" s="6" t="s">
        <v>41</v>
      </c>
      <c r="H10" s="7">
        <v>68.09</v>
      </c>
      <c r="I10" s="5">
        <f t="shared" si="0"/>
        <v>34.045000000000002</v>
      </c>
      <c r="J10" s="5">
        <v>75</v>
      </c>
      <c r="K10" s="5">
        <f t="shared" si="1"/>
        <v>37.5</v>
      </c>
      <c r="L10" s="5">
        <f t="shared" si="2"/>
        <v>71.545000000000002</v>
      </c>
      <c r="M10" s="5">
        <v>1</v>
      </c>
    </row>
    <row r="11" spans="1:13" s="8" customFormat="1" ht="35.1" customHeight="1">
      <c r="A11" s="2">
        <v>9</v>
      </c>
      <c r="B11" s="6" t="s">
        <v>42</v>
      </c>
      <c r="C11" s="6" t="s">
        <v>14</v>
      </c>
      <c r="D11" s="6" t="s">
        <v>43</v>
      </c>
      <c r="E11" s="6" t="s">
        <v>39</v>
      </c>
      <c r="F11" s="6" t="s">
        <v>44</v>
      </c>
      <c r="G11" s="6" t="s">
        <v>45</v>
      </c>
      <c r="H11" s="7">
        <v>65.3</v>
      </c>
      <c r="I11" s="5">
        <f t="shared" si="0"/>
        <v>32.65</v>
      </c>
      <c r="J11" s="5">
        <v>74</v>
      </c>
      <c r="K11" s="5">
        <f t="shared" si="1"/>
        <v>37</v>
      </c>
      <c r="L11" s="5">
        <f t="shared" si="2"/>
        <v>69.650000000000006</v>
      </c>
      <c r="M11" s="5">
        <v>1</v>
      </c>
    </row>
    <row r="12" spans="1:13" s="8" customFormat="1" ht="35.1" customHeight="1">
      <c r="A12" s="2">
        <v>10</v>
      </c>
      <c r="B12" s="6" t="s">
        <v>46</v>
      </c>
      <c r="C12" s="6" t="s">
        <v>30</v>
      </c>
      <c r="D12" s="6" t="s">
        <v>47</v>
      </c>
      <c r="E12" s="6" t="s">
        <v>39</v>
      </c>
      <c r="F12" s="6" t="s">
        <v>44</v>
      </c>
      <c r="G12" s="6" t="s">
        <v>45</v>
      </c>
      <c r="H12" s="7">
        <v>62.1</v>
      </c>
      <c r="I12" s="5">
        <f t="shared" si="0"/>
        <v>31.05</v>
      </c>
      <c r="J12" s="5">
        <v>73.599999999999994</v>
      </c>
      <c r="K12" s="5">
        <f t="shared" si="1"/>
        <v>36.799999999999997</v>
      </c>
      <c r="L12" s="5">
        <f t="shared" si="2"/>
        <v>67.849999999999994</v>
      </c>
      <c r="M12" s="5">
        <v>2</v>
      </c>
    </row>
    <row r="13" spans="1:13" s="8" customFormat="1" ht="35.1" customHeight="1">
      <c r="A13" s="2">
        <v>11</v>
      </c>
      <c r="B13" s="6" t="s">
        <v>48</v>
      </c>
      <c r="C13" s="6" t="s">
        <v>14</v>
      </c>
      <c r="D13" s="6" t="s">
        <v>49</v>
      </c>
      <c r="E13" s="6" t="s">
        <v>39</v>
      </c>
      <c r="F13" s="6" t="s">
        <v>50</v>
      </c>
      <c r="G13" s="6" t="s">
        <v>41</v>
      </c>
      <c r="H13" s="7">
        <v>72.72</v>
      </c>
      <c r="I13" s="5">
        <f t="shared" si="0"/>
        <v>36.36</v>
      </c>
      <c r="J13" s="5">
        <v>75.400000000000006</v>
      </c>
      <c r="K13" s="5">
        <f t="shared" si="1"/>
        <v>37.700000000000003</v>
      </c>
      <c r="L13" s="5">
        <f t="shared" si="2"/>
        <v>74.06</v>
      </c>
      <c r="M13" s="5">
        <v>1</v>
      </c>
    </row>
    <row r="14" spans="1:13" s="8" customFormat="1" ht="35.1" customHeight="1">
      <c r="A14" s="2">
        <v>12</v>
      </c>
      <c r="B14" s="6" t="s">
        <v>51</v>
      </c>
      <c r="C14" s="6" t="s">
        <v>14</v>
      </c>
      <c r="D14" s="6" t="s">
        <v>52</v>
      </c>
      <c r="E14" s="6" t="s">
        <v>39</v>
      </c>
      <c r="F14" s="6" t="s">
        <v>53</v>
      </c>
      <c r="G14" s="6" t="s">
        <v>45</v>
      </c>
      <c r="H14" s="7">
        <v>70.95</v>
      </c>
      <c r="I14" s="5">
        <f t="shared" si="0"/>
        <v>35.475000000000001</v>
      </c>
      <c r="J14" s="5">
        <v>77.599999999999994</v>
      </c>
      <c r="K14" s="5">
        <f t="shared" si="1"/>
        <v>38.799999999999997</v>
      </c>
      <c r="L14" s="5">
        <f t="shared" si="2"/>
        <v>74.275000000000006</v>
      </c>
      <c r="M14" s="5">
        <v>1</v>
      </c>
    </row>
    <row r="15" spans="1:13" s="8" customFormat="1" ht="35.1" customHeight="1">
      <c r="A15" s="2">
        <v>13</v>
      </c>
      <c r="B15" s="6" t="s">
        <v>54</v>
      </c>
      <c r="C15" s="6" t="s">
        <v>14</v>
      </c>
      <c r="D15" s="6" t="s">
        <v>55</v>
      </c>
      <c r="E15" s="6" t="s">
        <v>39</v>
      </c>
      <c r="F15" s="6" t="s">
        <v>53</v>
      </c>
      <c r="G15" s="6" t="s">
        <v>45</v>
      </c>
      <c r="H15" s="7">
        <v>72.31</v>
      </c>
      <c r="I15" s="5">
        <f t="shared" si="0"/>
        <v>36.155000000000001</v>
      </c>
      <c r="J15" s="5">
        <v>74.8</v>
      </c>
      <c r="K15" s="5">
        <f t="shared" si="1"/>
        <v>37.4</v>
      </c>
      <c r="L15" s="5">
        <f t="shared" si="2"/>
        <v>73.555000000000007</v>
      </c>
      <c r="M15" s="5">
        <v>2</v>
      </c>
    </row>
    <row r="16" spans="1:13" s="8" customFormat="1" ht="35.1" customHeight="1">
      <c r="A16" s="2">
        <v>14</v>
      </c>
      <c r="B16" s="6" t="s">
        <v>56</v>
      </c>
      <c r="C16" s="6" t="s">
        <v>14</v>
      </c>
      <c r="D16" s="6" t="s">
        <v>57</v>
      </c>
      <c r="E16" s="6" t="s">
        <v>39</v>
      </c>
      <c r="F16" s="6" t="s">
        <v>58</v>
      </c>
      <c r="G16" s="6" t="s">
        <v>41</v>
      </c>
      <c r="H16" s="7">
        <v>61.49</v>
      </c>
      <c r="I16" s="5">
        <f t="shared" si="0"/>
        <v>30.745000000000001</v>
      </c>
      <c r="J16" s="5">
        <v>75.599999999999994</v>
      </c>
      <c r="K16" s="5">
        <f t="shared" si="1"/>
        <v>37.799999999999997</v>
      </c>
      <c r="L16" s="5">
        <f t="shared" si="2"/>
        <v>68.545000000000002</v>
      </c>
      <c r="M16" s="5">
        <v>1</v>
      </c>
    </row>
    <row r="17" spans="1:13" s="8" customFormat="1" ht="35.1" customHeight="1">
      <c r="A17" s="2">
        <v>15</v>
      </c>
      <c r="B17" s="6" t="s">
        <v>59</v>
      </c>
      <c r="C17" s="6" t="s">
        <v>14</v>
      </c>
      <c r="D17" s="6" t="s">
        <v>60</v>
      </c>
      <c r="E17" s="6" t="s">
        <v>61</v>
      </c>
      <c r="F17" s="6" t="s">
        <v>62</v>
      </c>
      <c r="G17" s="6" t="s">
        <v>63</v>
      </c>
      <c r="H17" s="7">
        <v>76.53</v>
      </c>
      <c r="I17" s="5">
        <f t="shared" si="0"/>
        <v>38.265000000000001</v>
      </c>
      <c r="J17" s="5">
        <v>75.8</v>
      </c>
      <c r="K17" s="5">
        <f t="shared" si="1"/>
        <v>37.9</v>
      </c>
      <c r="L17" s="5">
        <f t="shared" si="2"/>
        <v>76.164999999999992</v>
      </c>
      <c r="M17" s="5">
        <v>1</v>
      </c>
    </row>
    <row r="18" spans="1:13" s="8" customFormat="1" ht="35.1" customHeight="1">
      <c r="A18" s="2">
        <v>16</v>
      </c>
      <c r="B18" s="6" t="s">
        <v>64</v>
      </c>
      <c r="C18" s="6" t="s">
        <v>14</v>
      </c>
      <c r="D18" s="6" t="s">
        <v>65</v>
      </c>
      <c r="E18" s="6" t="s">
        <v>61</v>
      </c>
      <c r="F18" s="6" t="s">
        <v>62</v>
      </c>
      <c r="G18" s="6" t="s">
        <v>63</v>
      </c>
      <c r="H18" s="7">
        <v>69.180000000000007</v>
      </c>
      <c r="I18" s="5">
        <f t="shared" si="0"/>
        <v>34.590000000000003</v>
      </c>
      <c r="J18" s="5">
        <v>77.400000000000006</v>
      </c>
      <c r="K18" s="5">
        <f t="shared" si="1"/>
        <v>38.700000000000003</v>
      </c>
      <c r="L18" s="5">
        <f t="shared" si="2"/>
        <v>73.290000000000006</v>
      </c>
      <c r="M18" s="5">
        <v>2</v>
      </c>
    </row>
    <row r="19" spans="1:13" s="8" customFormat="1" ht="35.1" customHeight="1">
      <c r="A19" s="2">
        <v>17</v>
      </c>
      <c r="B19" s="6" t="s">
        <v>66</v>
      </c>
      <c r="C19" s="6" t="s">
        <v>14</v>
      </c>
      <c r="D19" s="6" t="s">
        <v>67</v>
      </c>
      <c r="E19" s="6" t="s">
        <v>61</v>
      </c>
      <c r="F19" s="6" t="s">
        <v>62</v>
      </c>
      <c r="G19" s="6" t="s">
        <v>63</v>
      </c>
      <c r="H19" s="7">
        <v>71.7</v>
      </c>
      <c r="I19" s="5">
        <f t="shared" si="0"/>
        <v>35.85</v>
      </c>
      <c r="J19" s="5">
        <v>73.2</v>
      </c>
      <c r="K19" s="5">
        <f t="shared" si="1"/>
        <v>36.6</v>
      </c>
      <c r="L19" s="5">
        <f t="shared" si="2"/>
        <v>72.45</v>
      </c>
      <c r="M19" s="5">
        <v>3</v>
      </c>
    </row>
    <row r="20" spans="1:13" s="8" customFormat="1" ht="35.1" customHeight="1">
      <c r="A20" s="2">
        <v>18</v>
      </c>
      <c r="B20" s="6" t="s">
        <v>68</v>
      </c>
      <c r="C20" s="6" t="s">
        <v>14</v>
      </c>
      <c r="D20" s="6" t="s">
        <v>69</v>
      </c>
      <c r="E20" s="6" t="s">
        <v>61</v>
      </c>
      <c r="F20" s="6" t="s">
        <v>70</v>
      </c>
      <c r="G20" s="6" t="s">
        <v>41</v>
      </c>
      <c r="H20" s="7">
        <v>53.74</v>
      </c>
      <c r="I20" s="5">
        <f t="shared" si="0"/>
        <v>26.87</v>
      </c>
      <c r="J20" s="5">
        <v>75.2</v>
      </c>
      <c r="K20" s="5">
        <f t="shared" si="1"/>
        <v>37.6</v>
      </c>
      <c r="L20" s="5">
        <f t="shared" si="2"/>
        <v>64.47</v>
      </c>
      <c r="M20" s="5">
        <v>1</v>
      </c>
    </row>
    <row r="21" spans="1:13" s="8" customFormat="1" ht="35.1" customHeight="1">
      <c r="A21" s="2">
        <v>19</v>
      </c>
      <c r="B21" s="6" t="s">
        <v>71</v>
      </c>
      <c r="C21" s="6" t="s">
        <v>14</v>
      </c>
      <c r="D21" s="6" t="s">
        <v>72</v>
      </c>
      <c r="E21" s="6" t="s">
        <v>73</v>
      </c>
      <c r="F21" s="6" t="s">
        <v>74</v>
      </c>
      <c r="G21" s="6" t="s">
        <v>63</v>
      </c>
      <c r="H21" s="7">
        <v>72.239999999999995</v>
      </c>
      <c r="I21" s="5">
        <f t="shared" si="0"/>
        <v>36.119999999999997</v>
      </c>
      <c r="J21" s="5">
        <v>73.400000000000006</v>
      </c>
      <c r="K21" s="5">
        <f t="shared" si="1"/>
        <v>36.700000000000003</v>
      </c>
      <c r="L21" s="5">
        <f t="shared" si="2"/>
        <v>72.819999999999993</v>
      </c>
      <c r="M21" s="5">
        <v>1</v>
      </c>
    </row>
    <row r="22" spans="1:13" s="8" customFormat="1" ht="35.1" customHeight="1">
      <c r="A22" s="2">
        <v>20</v>
      </c>
      <c r="B22" s="6" t="s">
        <v>75</v>
      </c>
      <c r="C22" s="6" t="s">
        <v>14</v>
      </c>
      <c r="D22" s="6" t="s">
        <v>76</v>
      </c>
      <c r="E22" s="6" t="s">
        <v>73</v>
      </c>
      <c r="F22" s="6" t="s">
        <v>74</v>
      </c>
      <c r="G22" s="6" t="s">
        <v>63</v>
      </c>
      <c r="H22" s="7">
        <v>67.47</v>
      </c>
      <c r="I22" s="5">
        <f t="shared" si="0"/>
        <v>33.734999999999999</v>
      </c>
      <c r="J22" s="5">
        <v>75.599999999999994</v>
      </c>
      <c r="K22" s="5">
        <f t="shared" si="1"/>
        <v>37.799999999999997</v>
      </c>
      <c r="L22" s="5">
        <f t="shared" si="2"/>
        <v>71.534999999999997</v>
      </c>
      <c r="M22" s="5">
        <v>2</v>
      </c>
    </row>
    <row r="23" spans="1:13" s="8" customFormat="1" ht="35.1" customHeight="1">
      <c r="A23" s="2">
        <v>21</v>
      </c>
      <c r="B23" s="6" t="s">
        <v>77</v>
      </c>
      <c r="C23" s="6" t="s">
        <v>14</v>
      </c>
      <c r="D23" s="6" t="s">
        <v>78</v>
      </c>
      <c r="E23" s="6" t="s">
        <v>73</v>
      </c>
      <c r="F23" s="6" t="s">
        <v>74</v>
      </c>
      <c r="G23" s="6" t="s">
        <v>63</v>
      </c>
      <c r="H23" s="7">
        <v>67.540000000000006</v>
      </c>
      <c r="I23" s="5">
        <f t="shared" si="0"/>
        <v>33.770000000000003</v>
      </c>
      <c r="J23" s="5">
        <v>73</v>
      </c>
      <c r="K23" s="5">
        <f t="shared" si="1"/>
        <v>36.5</v>
      </c>
      <c r="L23" s="5">
        <f t="shared" si="2"/>
        <v>70.27000000000001</v>
      </c>
      <c r="M23" s="5">
        <v>3</v>
      </c>
    </row>
    <row r="24" spans="1:13" s="8" customFormat="1" ht="35.1" customHeight="1">
      <c r="A24" s="2">
        <v>22</v>
      </c>
      <c r="B24" s="6" t="s">
        <v>79</v>
      </c>
      <c r="C24" s="6" t="s">
        <v>14</v>
      </c>
      <c r="D24" s="6" t="s">
        <v>80</v>
      </c>
      <c r="E24" s="6" t="s">
        <v>73</v>
      </c>
      <c r="F24" s="6" t="s">
        <v>81</v>
      </c>
      <c r="G24" s="6" t="s">
        <v>41</v>
      </c>
      <c r="H24" s="7">
        <v>56.19</v>
      </c>
      <c r="I24" s="5">
        <f t="shared" si="0"/>
        <v>28.094999999999999</v>
      </c>
      <c r="J24" s="5">
        <v>72.400000000000006</v>
      </c>
      <c r="K24" s="5">
        <f t="shared" si="1"/>
        <v>36.200000000000003</v>
      </c>
      <c r="L24" s="5">
        <f t="shared" si="2"/>
        <v>64.295000000000002</v>
      </c>
      <c r="M24" s="5">
        <v>1</v>
      </c>
    </row>
    <row r="25" spans="1:13" s="8" customFormat="1" ht="35.1" customHeight="1">
      <c r="A25" s="2">
        <v>23</v>
      </c>
      <c r="B25" s="6" t="s">
        <v>82</v>
      </c>
      <c r="C25" s="6" t="s">
        <v>30</v>
      </c>
      <c r="D25" s="6" t="s">
        <v>83</v>
      </c>
      <c r="E25" s="6" t="s">
        <v>73</v>
      </c>
      <c r="F25" s="6" t="s">
        <v>84</v>
      </c>
      <c r="G25" s="6" t="s">
        <v>41</v>
      </c>
      <c r="H25" s="7">
        <v>74.55</v>
      </c>
      <c r="I25" s="5">
        <f t="shared" si="0"/>
        <v>37.274999999999999</v>
      </c>
      <c r="J25" s="5">
        <v>74.8</v>
      </c>
      <c r="K25" s="5">
        <f t="shared" si="1"/>
        <v>37.4</v>
      </c>
      <c r="L25" s="5">
        <f t="shared" si="2"/>
        <v>74.674999999999997</v>
      </c>
      <c r="M25" s="5">
        <v>1</v>
      </c>
    </row>
    <row r="26" spans="1:13" s="8" customFormat="1" ht="35.1" customHeight="1">
      <c r="A26" s="2">
        <v>24</v>
      </c>
      <c r="B26" s="6" t="s">
        <v>85</v>
      </c>
      <c r="C26" s="6" t="s">
        <v>14</v>
      </c>
      <c r="D26" s="6" t="s">
        <v>86</v>
      </c>
      <c r="E26" s="6" t="s">
        <v>73</v>
      </c>
      <c r="F26" s="6" t="s">
        <v>87</v>
      </c>
      <c r="G26" s="6" t="s">
        <v>41</v>
      </c>
      <c r="H26" s="7">
        <v>65.16</v>
      </c>
      <c r="I26" s="5">
        <f t="shared" si="0"/>
        <v>32.58</v>
      </c>
      <c r="J26" s="5">
        <v>76.599999999999994</v>
      </c>
      <c r="K26" s="5">
        <f t="shared" si="1"/>
        <v>38.299999999999997</v>
      </c>
      <c r="L26" s="5">
        <f t="shared" si="2"/>
        <v>70.88</v>
      </c>
      <c r="M26" s="5">
        <v>1</v>
      </c>
    </row>
    <row r="27" spans="1:13" s="8" customFormat="1" ht="35.1" customHeight="1">
      <c r="A27" s="2">
        <v>25</v>
      </c>
      <c r="B27" s="6" t="s">
        <v>88</v>
      </c>
      <c r="C27" s="6" t="s">
        <v>14</v>
      </c>
      <c r="D27" s="6" t="s">
        <v>89</v>
      </c>
      <c r="E27" s="6" t="s">
        <v>73</v>
      </c>
      <c r="F27" s="6" t="s">
        <v>90</v>
      </c>
      <c r="G27" s="6" t="s">
        <v>41</v>
      </c>
      <c r="H27" s="7">
        <v>61.96</v>
      </c>
      <c r="I27" s="5">
        <f t="shared" si="0"/>
        <v>30.98</v>
      </c>
      <c r="J27" s="5">
        <v>74.599999999999994</v>
      </c>
      <c r="K27" s="5">
        <f t="shared" si="1"/>
        <v>37.299999999999997</v>
      </c>
      <c r="L27" s="5">
        <f t="shared" si="2"/>
        <v>68.28</v>
      </c>
      <c r="M27" s="5">
        <v>1</v>
      </c>
    </row>
    <row r="28" spans="1:13" s="8" customFormat="1" ht="35.1" customHeight="1">
      <c r="A28" s="2">
        <v>26</v>
      </c>
      <c r="B28" s="6" t="s">
        <v>91</v>
      </c>
      <c r="C28" s="6" t="s">
        <v>14</v>
      </c>
      <c r="D28" s="6" t="s">
        <v>92</v>
      </c>
      <c r="E28" s="6" t="s">
        <v>73</v>
      </c>
      <c r="F28" s="6" t="s">
        <v>93</v>
      </c>
      <c r="G28" s="6" t="s">
        <v>45</v>
      </c>
      <c r="H28" s="7">
        <v>66.12</v>
      </c>
      <c r="I28" s="5">
        <f t="shared" si="0"/>
        <v>33.06</v>
      </c>
      <c r="J28" s="5">
        <v>78.2</v>
      </c>
      <c r="K28" s="5">
        <f t="shared" si="1"/>
        <v>39.1</v>
      </c>
      <c r="L28" s="5">
        <f t="shared" si="2"/>
        <v>72.16</v>
      </c>
      <c r="M28" s="5">
        <v>1</v>
      </c>
    </row>
    <row r="29" spans="1:13" s="8" customFormat="1" ht="35.1" customHeight="1">
      <c r="A29" s="2">
        <v>27</v>
      </c>
      <c r="B29" s="6" t="s">
        <v>94</v>
      </c>
      <c r="C29" s="6" t="s">
        <v>14</v>
      </c>
      <c r="D29" s="6" t="s">
        <v>95</v>
      </c>
      <c r="E29" s="6" t="s">
        <v>73</v>
      </c>
      <c r="F29" s="6" t="s">
        <v>93</v>
      </c>
      <c r="G29" s="6" t="s">
        <v>45</v>
      </c>
      <c r="H29" s="7">
        <v>65.91</v>
      </c>
      <c r="I29" s="5">
        <f t="shared" si="0"/>
        <v>32.954999999999998</v>
      </c>
      <c r="J29" s="5">
        <v>74.2</v>
      </c>
      <c r="K29" s="5">
        <f t="shared" si="1"/>
        <v>37.1</v>
      </c>
      <c r="L29" s="5">
        <f t="shared" si="2"/>
        <v>70.055000000000007</v>
      </c>
      <c r="M29" s="5">
        <v>2</v>
      </c>
    </row>
    <row r="30" spans="1:13" s="8" customFormat="1" ht="35.1" customHeight="1">
      <c r="A30" s="2">
        <v>28</v>
      </c>
      <c r="B30" s="6" t="s">
        <v>96</v>
      </c>
      <c r="C30" s="6" t="s">
        <v>14</v>
      </c>
      <c r="D30" s="6" t="s">
        <v>97</v>
      </c>
      <c r="E30" s="6" t="s">
        <v>73</v>
      </c>
      <c r="F30" s="6" t="s">
        <v>50</v>
      </c>
      <c r="G30" s="6" t="s">
        <v>98</v>
      </c>
      <c r="H30" s="7">
        <v>79.180000000000007</v>
      </c>
      <c r="I30" s="5">
        <f t="shared" si="0"/>
        <v>39.590000000000003</v>
      </c>
      <c r="J30" s="5">
        <v>76</v>
      </c>
      <c r="K30" s="5">
        <f t="shared" si="1"/>
        <v>38</v>
      </c>
      <c r="L30" s="5">
        <f t="shared" si="2"/>
        <v>77.59</v>
      </c>
      <c r="M30" s="5">
        <v>1</v>
      </c>
    </row>
    <row r="31" spans="1:13" s="8" customFormat="1" ht="35.1" customHeight="1">
      <c r="A31" s="2">
        <v>29</v>
      </c>
      <c r="B31" s="6" t="s">
        <v>99</v>
      </c>
      <c r="C31" s="6" t="s">
        <v>14</v>
      </c>
      <c r="D31" s="6" t="s">
        <v>100</v>
      </c>
      <c r="E31" s="6" t="s">
        <v>73</v>
      </c>
      <c r="F31" s="6" t="s">
        <v>50</v>
      </c>
      <c r="G31" s="6" t="s">
        <v>98</v>
      </c>
      <c r="H31" s="7">
        <v>80</v>
      </c>
      <c r="I31" s="5">
        <f t="shared" si="0"/>
        <v>40</v>
      </c>
      <c r="J31" s="5">
        <v>75</v>
      </c>
      <c r="K31" s="5">
        <f t="shared" si="1"/>
        <v>37.5</v>
      </c>
      <c r="L31" s="5">
        <f t="shared" si="2"/>
        <v>77.5</v>
      </c>
      <c r="M31" s="5">
        <v>2</v>
      </c>
    </row>
    <row r="32" spans="1:13" s="8" customFormat="1" ht="35.1" customHeight="1">
      <c r="A32" s="2">
        <v>30</v>
      </c>
      <c r="B32" s="6" t="s">
        <v>101</v>
      </c>
      <c r="C32" s="6" t="s">
        <v>14</v>
      </c>
      <c r="D32" s="6" t="s">
        <v>102</v>
      </c>
      <c r="E32" s="6" t="s">
        <v>73</v>
      </c>
      <c r="F32" s="6" t="s">
        <v>50</v>
      </c>
      <c r="G32" s="6" t="s">
        <v>98</v>
      </c>
      <c r="H32" s="7">
        <v>76.39</v>
      </c>
      <c r="I32" s="5">
        <f t="shared" si="0"/>
        <v>38.195</v>
      </c>
      <c r="J32" s="5">
        <v>74.8</v>
      </c>
      <c r="K32" s="5">
        <f t="shared" si="1"/>
        <v>37.4</v>
      </c>
      <c r="L32" s="5">
        <f t="shared" si="2"/>
        <v>75.594999999999999</v>
      </c>
      <c r="M32" s="5">
        <v>3</v>
      </c>
    </row>
    <row r="33" spans="1:13" s="8" customFormat="1" ht="35.1" customHeight="1">
      <c r="A33" s="2">
        <v>31</v>
      </c>
      <c r="B33" s="6" t="s">
        <v>103</v>
      </c>
      <c r="C33" s="6" t="s">
        <v>30</v>
      </c>
      <c r="D33" s="6" t="s">
        <v>104</v>
      </c>
      <c r="E33" s="6" t="s">
        <v>73</v>
      </c>
      <c r="F33" s="6" t="s">
        <v>50</v>
      </c>
      <c r="G33" s="6" t="s">
        <v>98</v>
      </c>
      <c r="H33" s="7">
        <v>75.849999999999994</v>
      </c>
      <c r="I33" s="5">
        <f t="shared" si="0"/>
        <v>37.924999999999997</v>
      </c>
      <c r="J33" s="5">
        <v>75</v>
      </c>
      <c r="K33" s="5">
        <f t="shared" si="1"/>
        <v>37.5</v>
      </c>
      <c r="L33" s="5">
        <f t="shared" si="2"/>
        <v>75.424999999999997</v>
      </c>
      <c r="M33" s="5">
        <v>4</v>
      </c>
    </row>
    <row r="34" spans="1:13" s="8" customFormat="1" ht="35.1" customHeight="1">
      <c r="A34" s="2">
        <v>32</v>
      </c>
      <c r="B34" s="6" t="s">
        <v>105</v>
      </c>
      <c r="C34" s="6" t="s">
        <v>14</v>
      </c>
      <c r="D34" s="6" t="s">
        <v>106</v>
      </c>
      <c r="E34" s="6" t="s">
        <v>73</v>
      </c>
      <c r="F34" s="6" t="s">
        <v>50</v>
      </c>
      <c r="G34" s="6" t="s">
        <v>98</v>
      </c>
      <c r="H34" s="7">
        <v>75.64</v>
      </c>
      <c r="I34" s="5">
        <f t="shared" si="0"/>
        <v>37.82</v>
      </c>
      <c r="J34" s="5">
        <v>74.400000000000006</v>
      </c>
      <c r="K34" s="5">
        <f t="shared" si="1"/>
        <v>37.200000000000003</v>
      </c>
      <c r="L34" s="5">
        <f t="shared" si="2"/>
        <v>75.02000000000001</v>
      </c>
      <c r="M34" s="5">
        <v>5</v>
      </c>
    </row>
    <row r="35" spans="1:13" s="8" customFormat="1" ht="35.1" customHeight="1">
      <c r="A35" s="2">
        <v>33</v>
      </c>
      <c r="B35" s="6" t="s">
        <v>107</v>
      </c>
      <c r="C35" s="6" t="s">
        <v>30</v>
      </c>
      <c r="D35" s="6" t="s">
        <v>108</v>
      </c>
      <c r="E35" s="6" t="s">
        <v>73</v>
      </c>
      <c r="F35" s="6" t="s">
        <v>50</v>
      </c>
      <c r="G35" s="6" t="s">
        <v>98</v>
      </c>
      <c r="H35" s="7">
        <v>77</v>
      </c>
      <c r="I35" s="5">
        <f t="shared" ref="I35:I66" si="3">H35*50%</f>
        <v>38.5</v>
      </c>
      <c r="J35" s="5">
        <v>72.400000000000006</v>
      </c>
      <c r="K35" s="5">
        <f t="shared" ref="K35:K66" si="4">J35*50%</f>
        <v>36.200000000000003</v>
      </c>
      <c r="L35" s="5">
        <f t="shared" ref="L35:L66" si="5">I35+K35</f>
        <v>74.7</v>
      </c>
      <c r="M35" s="5">
        <v>6</v>
      </c>
    </row>
    <row r="36" spans="1:13" s="8" customFormat="1" ht="35.1" customHeight="1">
      <c r="A36" s="2">
        <v>34</v>
      </c>
      <c r="B36" s="6" t="s">
        <v>109</v>
      </c>
      <c r="C36" s="6" t="s">
        <v>14</v>
      </c>
      <c r="D36" s="6" t="s">
        <v>110</v>
      </c>
      <c r="E36" s="6" t="s">
        <v>73</v>
      </c>
      <c r="F36" s="6" t="s">
        <v>111</v>
      </c>
      <c r="G36" s="6" t="s">
        <v>112</v>
      </c>
      <c r="H36" s="7">
        <v>76.87</v>
      </c>
      <c r="I36" s="5">
        <f t="shared" si="3"/>
        <v>38.435000000000002</v>
      </c>
      <c r="J36" s="5">
        <v>76.8</v>
      </c>
      <c r="K36" s="5">
        <f t="shared" si="4"/>
        <v>38.4</v>
      </c>
      <c r="L36" s="5">
        <f t="shared" si="5"/>
        <v>76.835000000000008</v>
      </c>
      <c r="M36" s="5">
        <v>1</v>
      </c>
    </row>
    <row r="37" spans="1:13" s="8" customFormat="1" ht="35.1" customHeight="1">
      <c r="A37" s="2">
        <v>35</v>
      </c>
      <c r="B37" s="6" t="s">
        <v>113</v>
      </c>
      <c r="C37" s="6" t="s">
        <v>14</v>
      </c>
      <c r="D37" s="6" t="s">
        <v>114</v>
      </c>
      <c r="E37" s="6" t="s">
        <v>73</v>
      </c>
      <c r="F37" s="6" t="s">
        <v>111</v>
      </c>
      <c r="G37" s="6" t="s">
        <v>112</v>
      </c>
      <c r="H37" s="7">
        <v>75.849999999999994</v>
      </c>
      <c r="I37" s="5">
        <f t="shared" si="3"/>
        <v>37.924999999999997</v>
      </c>
      <c r="J37" s="5">
        <v>77.400000000000006</v>
      </c>
      <c r="K37" s="5">
        <f t="shared" si="4"/>
        <v>38.700000000000003</v>
      </c>
      <c r="L37" s="5">
        <f t="shared" si="5"/>
        <v>76.625</v>
      </c>
      <c r="M37" s="5">
        <v>2</v>
      </c>
    </row>
    <row r="38" spans="1:13" s="8" customFormat="1" ht="35.1" customHeight="1">
      <c r="A38" s="2">
        <v>36</v>
      </c>
      <c r="B38" s="6" t="s">
        <v>115</v>
      </c>
      <c r="C38" s="6" t="s">
        <v>14</v>
      </c>
      <c r="D38" s="6" t="s">
        <v>116</v>
      </c>
      <c r="E38" s="6" t="s">
        <v>73</v>
      </c>
      <c r="F38" s="6" t="s">
        <v>111</v>
      </c>
      <c r="G38" s="6" t="s">
        <v>112</v>
      </c>
      <c r="H38" s="7">
        <v>76.8</v>
      </c>
      <c r="I38" s="5">
        <f t="shared" si="3"/>
        <v>38.4</v>
      </c>
      <c r="J38" s="5">
        <v>75.2</v>
      </c>
      <c r="K38" s="5">
        <f t="shared" si="4"/>
        <v>37.6</v>
      </c>
      <c r="L38" s="5">
        <f t="shared" si="5"/>
        <v>76</v>
      </c>
      <c r="M38" s="5">
        <v>3</v>
      </c>
    </row>
    <row r="39" spans="1:13" s="8" customFormat="1" ht="35.1" customHeight="1">
      <c r="A39" s="2">
        <v>37</v>
      </c>
      <c r="B39" s="6" t="s">
        <v>117</v>
      </c>
      <c r="C39" s="6" t="s">
        <v>14</v>
      </c>
      <c r="D39" s="6" t="s">
        <v>118</v>
      </c>
      <c r="E39" s="6" t="s">
        <v>73</v>
      </c>
      <c r="F39" s="6" t="s">
        <v>111</v>
      </c>
      <c r="G39" s="6" t="s">
        <v>112</v>
      </c>
      <c r="H39" s="7">
        <v>78.09</v>
      </c>
      <c r="I39" s="5">
        <f t="shared" si="3"/>
        <v>39.045000000000002</v>
      </c>
      <c r="J39" s="5">
        <v>73.599999999999994</v>
      </c>
      <c r="K39" s="5">
        <f t="shared" si="4"/>
        <v>36.799999999999997</v>
      </c>
      <c r="L39" s="5">
        <f t="shared" si="5"/>
        <v>75.844999999999999</v>
      </c>
      <c r="M39" s="5">
        <v>4</v>
      </c>
    </row>
    <row r="40" spans="1:13" s="8" customFormat="1" ht="35.1" customHeight="1">
      <c r="A40" s="2">
        <v>38</v>
      </c>
      <c r="B40" s="6" t="s">
        <v>119</v>
      </c>
      <c r="C40" s="6" t="s">
        <v>14</v>
      </c>
      <c r="D40" s="6" t="s">
        <v>120</v>
      </c>
      <c r="E40" s="6" t="s">
        <v>73</v>
      </c>
      <c r="F40" s="6" t="s">
        <v>121</v>
      </c>
      <c r="G40" s="6" t="s">
        <v>112</v>
      </c>
      <c r="H40" s="7">
        <v>82.04</v>
      </c>
      <c r="I40" s="5">
        <f t="shared" si="3"/>
        <v>41.02</v>
      </c>
      <c r="J40" s="5">
        <v>78.400000000000006</v>
      </c>
      <c r="K40" s="5">
        <f t="shared" si="4"/>
        <v>39.200000000000003</v>
      </c>
      <c r="L40" s="5">
        <f t="shared" si="5"/>
        <v>80.22</v>
      </c>
      <c r="M40" s="5">
        <v>1</v>
      </c>
    </row>
    <row r="41" spans="1:13" s="8" customFormat="1" ht="35.1" customHeight="1">
      <c r="A41" s="2">
        <v>39</v>
      </c>
      <c r="B41" s="6" t="s">
        <v>122</v>
      </c>
      <c r="C41" s="6" t="s">
        <v>14</v>
      </c>
      <c r="D41" s="6" t="s">
        <v>123</v>
      </c>
      <c r="E41" s="6" t="s">
        <v>73</v>
      </c>
      <c r="F41" s="6" t="s">
        <v>121</v>
      </c>
      <c r="G41" s="6" t="s">
        <v>112</v>
      </c>
      <c r="H41" s="7">
        <v>81.36</v>
      </c>
      <c r="I41" s="5">
        <f t="shared" si="3"/>
        <v>40.68</v>
      </c>
      <c r="J41" s="5">
        <v>76.2</v>
      </c>
      <c r="K41" s="5">
        <f t="shared" si="4"/>
        <v>38.1</v>
      </c>
      <c r="L41" s="5">
        <f t="shared" si="5"/>
        <v>78.78</v>
      </c>
      <c r="M41" s="5">
        <v>2</v>
      </c>
    </row>
    <row r="42" spans="1:13" s="8" customFormat="1" ht="35.1" customHeight="1">
      <c r="A42" s="2">
        <v>40</v>
      </c>
      <c r="B42" s="6" t="s">
        <v>124</v>
      </c>
      <c r="C42" s="6" t="s">
        <v>14</v>
      </c>
      <c r="D42" s="6" t="s">
        <v>125</v>
      </c>
      <c r="E42" s="6" t="s">
        <v>73</v>
      </c>
      <c r="F42" s="6" t="s">
        <v>121</v>
      </c>
      <c r="G42" s="6" t="s">
        <v>112</v>
      </c>
      <c r="H42" s="7">
        <v>80.27</v>
      </c>
      <c r="I42" s="5">
        <f t="shared" si="3"/>
        <v>40.134999999999998</v>
      </c>
      <c r="J42" s="5">
        <v>77</v>
      </c>
      <c r="K42" s="5">
        <f t="shared" si="4"/>
        <v>38.5</v>
      </c>
      <c r="L42" s="5">
        <f t="shared" si="5"/>
        <v>78.634999999999991</v>
      </c>
      <c r="M42" s="5">
        <v>3</v>
      </c>
    </row>
    <row r="43" spans="1:13" s="8" customFormat="1" ht="35.1" customHeight="1">
      <c r="A43" s="2">
        <v>41</v>
      </c>
      <c r="B43" s="6" t="s">
        <v>126</v>
      </c>
      <c r="C43" s="6" t="s">
        <v>14</v>
      </c>
      <c r="D43" s="6" t="s">
        <v>127</v>
      </c>
      <c r="E43" s="6" t="s">
        <v>73</v>
      </c>
      <c r="F43" s="6" t="s">
        <v>121</v>
      </c>
      <c r="G43" s="6" t="s">
        <v>112</v>
      </c>
      <c r="H43" s="7">
        <v>81.150000000000006</v>
      </c>
      <c r="I43" s="5">
        <f t="shared" si="3"/>
        <v>40.575000000000003</v>
      </c>
      <c r="J43" s="5">
        <v>74.400000000000006</v>
      </c>
      <c r="K43" s="5">
        <f t="shared" si="4"/>
        <v>37.200000000000003</v>
      </c>
      <c r="L43" s="5">
        <f t="shared" si="5"/>
        <v>77.775000000000006</v>
      </c>
      <c r="M43" s="5">
        <v>4</v>
      </c>
    </row>
    <row r="44" spans="1:13" s="8" customFormat="1" ht="35.1" customHeight="1">
      <c r="A44" s="2">
        <v>42</v>
      </c>
      <c r="B44" s="6" t="s">
        <v>128</v>
      </c>
      <c r="C44" s="6" t="s">
        <v>30</v>
      </c>
      <c r="D44" s="6" t="s">
        <v>129</v>
      </c>
      <c r="E44" s="6" t="s">
        <v>73</v>
      </c>
      <c r="F44" s="6" t="s">
        <v>53</v>
      </c>
      <c r="G44" s="6" t="s">
        <v>98</v>
      </c>
      <c r="H44" s="7">
        <v>79.650000000000006</v>
      </c>
      <c r="I44" s="5">
        <f t="shared" si="3"/>
        <v>39.825000000000003</v>
      </c>
      <c r="J44" s="5">
        <v>77.400000000000006</v>
      </c>
      <c r="K44" s="5">
        <f t="shared" si="4"/>
        <v>38.700000000000003</v>
      </c>
      <c r="L44" s="5">
        <f t="shared" si="5"/>
        <v>78.525000000000006</v>
      </c>
      <c r="M44" s="5">
        <v>1</v>
      </c>
    </row>
    <row r="45" spans="1:13" s="8" customFormat="1" ht="35.1" customHeight="1">
      <c r="A45" s="2">
        <v>43</v>
      </c>
      <c r="B45" s="6" t="s">
        <v>130</v>
      </c>
      <c r="C45" s="6" t="s">
        <v>14</v>
      </c>
      <c r="D45" s="6" t="s">
        <v>131</v>
      </c>
      <c r="E45" s="6" t="s">
        <v>73</v>
      </c>
      <c r="F45" s="6" t="s">
        <v>53</v>
      </c>
      <c r="G45" s="6" t="s">
        <v>98</v>
      </c>
      <c r="H45" s="7">
        <v>77.41</v>
      </c>
      <c r="I45" s="5">
        <f t="shared" si="3"/>
        <v>38.704999999999998</v>
      </c>
      <c r="J45" s="5">
        <v>78.2</v>
      </c>
      <c r="K45" s="5">
        <f t="shared" si="4"/>
        <v>39.1</v>
      </c>
      <c r="L45" s="5">
        <f t="shared" si="5"/>
        <v>77.805000000000007</v>
      </c>
      <c r="M45" s="5">
        <v>2</v>
      </c>
    </row>
    <row r="46" spans="1:13" s="8" customFormat="1" ht="35.1" customHeight="1">
      <c r="A46" s="2">
        <v>44</v>
      </c>
      <c r="B46" s="6" t="s">
        <v>132</v>
      </c>
      <c r="C46" s="6" t="s">
        <v>14</v>
      </c>
      <c r="D46" s="6" t="s">
        <v>133</v>
      </c>
      <c r="E46" s="6" t="s">
        <v>73</v>
      </c>
      <c r="F46" s="6" t="s">
        <v>53</v>
      </c>
      <c r="G46" s="6" t="s">
        <v>98</v>
      </c>
      <c r="H46" s="7">
        <v>73.13</v>
      </c>
      <c r="I46" s="5">
        <f t="shared" si="3"/>
        <v>36.564999999999998</v>
      </c>
      <c r="J46" s="5">
        <v>80.599999999999994</v>
      </c>
      <c r="K46" s="5">
        <f t="shared" si="4"/>
        <v>40.299999999999997</v>
      </c>
      <c r="L46" s="5">
        <f t="shared" si="5"/>
        <v>76.864999999999995</v>
      </c>
      <c r="M46" s="5">
        <v>3</v>
      </c>
    </row>
    <row r="47" spans="1:13" s="8" customFormat="1" ht="35.1" customHeight="1">
      <c r="A47" s="2">
        <v>45</v>
      </c>
      <c r="B47" s="6" t="s">
        <v>134</v>
      </c>
      <c r="C47" s="6" t="s">
        <v>14</v>
      </c>
      <c r="D47" s="6" t="s">
        <v>135</v>
      </c>
      <c r="E47" s="6" t="s">
        <v>73</v>
      </c>
      <c r="F47" s="6" t="s">
        <v>53</v>
      </c>
      <c r="G47" s="6" t="s">
        <v>98</v>
      </c>
      <c r="H47" s="7">
        <v>74.010000000000005</v>
      </c>
      <c r="I47" s="5">
        <f t="shared" si="3"/>
        <v>37.005000000000003</v>
      </c>
      <c r="J47" s="5">
        <v>79.599999999999994</v>
      </c>
      <c r="K47" s="5">
        <f t="shared" si="4"/>
        <v>39.799999999999997</v>
      </c>
      <c r="L47" s="5">
        <f t="shared" si="5"/>
        <v>76.805000000000007</v>
      </c>
      <c r="M47" s="5">
        <v>4</v>
      </c>
    </row>
    <row r="48" spans="1:13" s="8" customFormat="1" ht="35.1" customHeight="1">
      <c r="A48" s="2">
        <v>46</v>
      </c>
      <c r="B48" s="6" t="s">
        <v>94</v>
      </c>
      <c r="C48" s="6" t="s">
        <v>14</v>
      </c>
      <c r="D48" s="6" t="s">
        <v>136</v>
      </c>
      <c r="E48" s="6" t="s">
        <v>73</v>
      </c>
      <c r="F48" s="6" t="s">
        <v>53</v>
      </c>
      <c r="G48" s="6" t="s">
        <v>98</v>
      </c>
      <c r="H48" s="7">
        <v>77.819999999999993</v>
      </c>
      <c r="I48" s="5">
        <f t="shared" si="3"/>
        <v>38.909999999999997</v>
      </c>
      <c r="J48" s="5">
        <v>75.599999999999994</v>
      </c>
      <c r="K48" s="5">
        <f t="shared" si="4"/>
        <v>37.799999999999997</v>
      </c>
      <c r="L48" s="5">
        <f t="shared" si="5"/>
        <v>76.709999999999994</v>
      </c>
      <c r="M48" s="5">
        <v>5</v>
      </c>
    </row>
    <row r="49" spans="1:13" s="8" customFormat="1" ht="35.1" customHeight="1">
      <c r="A49" s="2">
        <v>47</v>
      </c>
      <c r="B49" s="6" t="s">
        <v>137</v>
      </c>
      <c r="C49" s="6" t="s">
        <v>14</v>
      </c>
      <c r="D49" s="6" t="s">
        <v>138</v>
      </c>
      <c r="E49" s="6" t="s">
        <v>73</v>
      </c>
      <c r="F49" s="6" t="s">
        <v>53</v>
      </c>
      <c r="G49" s="6" t="s">
        <v>98</v>
      </c>
      <c r="H49" s="7">
        <v>73.33</v>
      </c>
      <c r="I49" s="5">
        <f t="shared" si="3"/>
        <v>36.664999999999999</v>
      </c>
      <c r="J49" s="5">
        <v>79.2</v>
      </c>
      <c r="K49" s="5">
        <f t="shared" si="4"/>
        <v>39.6</v>
      </c>
      <c r="L49" s="5">
        <f t="shared" si="5"/>
        <v>76.265000000000001</v>
      </c>
      <c r="M49" s="5">
        <v>6</v>
      </c>
    </row>
    <row r="50" spans="1:13" s="8" customFormat="1" ht="35.1" customHeight="1">
      <c r="A50" s="2">
        <v>48</v>
      </c>
      <c r="B50" s="6" t="s">
        <v>139</v>
      </c>
      <c r="C50" s="6" t="s">
        <v>14</v>
      </c>
      <c r="D50" s="6" t="s">
        <v>140</v>
      </c>
      <c r="E50" s="6" t="s">
        <v>73</v>
      </c>
      <c r="F50" s="6" t="s">
        <v>141</v>
      </c>
      <c r="G50" s="6" t="s">
        <v>41</v>
      </c>
      <c r="H50" s="7">
        <v>73.19</v>
      </c>
      <c r="I50" s="5">
        <f t="shared" si="3"/>
        <v>36.594999999999999</v>
      </c>
      <c r="J50" s="5">
        <v>73.2</v>
      </c>
      <c r="K50" s="5">
        <f t="shared" si="4"/>
        <v>36.6</v>
      </c>
      <c r="L50" s="5">
        <f t="shared" si="5"/>
        <v>73.194999999999993</v>
      </c>
      <c r="M50" s="5">
        <v>1</v>
      </c>
    </row>
    <row r="51" spans="1:13" s="8" customFormat="1" ht="35.1" customHeight="1">
      <c r="A51" s="2">
        <v>49</v>
      </c>
      <c r="B51" s="6" t="s">
        <v>142</v>
      </c>
      <c r="C51" s="6" t="s">
        <v>30</v>
      </c>
      <c r="D51" s="6" t="s">
        <v>143</v>
      </c>
      <c r="E51" s="6" t="s">
        <v>73</v>
      </c>
      <c r="F51" s="6" t="s">
        <v>144</v>
      </c>
      <c r="G51" s="6" t="s">
        <v>45</v>
      </c>
      <c r="H51" s="7">
        <v>69.38</v>
      </c>
      <c r="I51" s="5">
        <f t="shared" si="3"/>
        <v>34.69</v>
      </c>
      <c r="J51" s="5">
        <v>76</v>
      </c>
      <c r="K51" s="5">
        <f t="shared" si="4"/>
        <v>38</v>
      </c>
      <c r="L51" s="5">
        <f t="shared" si="5"/>
        <v>72.69</v>
      </c>
      <c r="M51" s="5">
        <v>1</v>
      </c>
    </row>
    <row r="52" spans="1:13" s="8" customFormat="1" ht="35.1" customHeight="1">
      <c r="A52" s="2">
        <v>50</v>
      </c>
      <c r="B52" s="6" t="s">
        <v>145</v>
      </c>
      <c r="C52" s="6" t="s">
        <v>14</v>
      </c>
      <c r="D52" s="6" t="s">
        <v>146</v>
      </c>
      <c r="E52" s="6" t="s">
        <v>73</v>
      </c>
      <c r="F52" s="6" t="s">
        <v>144</v>
      </c>
      <c r="G52" s="6" t="s">
        <v>45</v>
      </c>
      <c r="H52" s="7">
        <v>54.28</v>
      </c>
      <c r="I52" s="5">
        <f t="shared" si="3"/>
        <v>27.14</v>
      </c>
      <c r="J52" s="5">
        <v>74.400000000000006</v>
      </c>
      <c r="K52" s="5">
        <f t="shared" si="4"/>
        <v>37.200000000000003</v>
      </c>
      <c r="L52" s="5">
        <f t="shared" si="5"/>
        <v>64.34</v>
      </c>
      <c r="M52" s="5">
        <v>2</v>
      </c>
    </row>
    <row r="53" spans="1:13" s="8" customFormat="1" ht="35.1" customHeight="1">
      <c r="A53" s="2">
        <v>51</v>
      </c>
      <c r="B53" s="6" t="s">
        <v>147</v>
      </c>
      <c r="C53" s="6" t="s">
        <v>14</v>
      </c>
      <c r="D53" s="6" t="s">
        <v>148</v>
      </c>
      <c r="E53" s="6" t="s">
        <v>73</v>
      </c>
      <c r="F53" s="6" t="s">
        <v>149</v>
      </c>
      <c r="G53" s="6" t="s">
        <v>45</v>
      </c>
      <c r="H53" s="7">
        <v>71.69</v>
      </c>
      <c r="I53" s="5">
        <f t="shared" si="3"/>
        <v>35.844999999999999</v>
      </c>
      <c r="J53" s="5">
        <v>78</v>
      </c>
      <c r="K53" s="5">
        <f t="shared" si="4"/>
        <v>39</v>
      </c>
      <c r="L53" s="5">
        <f t="shared" si="5"/>
        <v>74.844999999999999</v>
      </c>
      <c r="M53" s="5">
        <v>1</v>
      </c>
    </row>
    <row r="54" spans="1:13" s="8" customFormat="1" ht="35.1" customHeight="1">
      <c r="A54" s="2">
        <v>52</v>
      </c>
      <c r="B54" s="6" t="s">
        <v>150</v>
      </c>
      <c r="C54" s="6" t="s">
        <v>14</v>
      </c>
      <c r="D54" s="6" t="s">
        <v>151</v>
      </c>
      <c r="E54" s="6" t="s">
        <v>73</v>
      </c>
      <c r="F54" s="6" t="s">
        <v>149</v>
      </c>
      <c r="G54" s="6" t="s">
        <v>45</v>
      </c>
      <c r="H54" s="7">
        <v>58.16</v>
      </c>
      <c r="I54" s="5">
        <f t="shared" si="3"/>
        <v>29.08</v>
      </c>
      <c r="J54" s="5">
        <v>76</v>
      </c>
      <c r="K54" s="5">
        <f t="shared" si="4"/>
        <v>38</v>
      </c>
      <c r="L54" s="5">
        <f t="shared" si="5"/>
        <v>67.08</v>
      </c>
      <c r="M54" s="5">
        <v>2</v>
      </c>
    </row>
    <row r="55" spans="1:13" s="8" customFormat="1" ht="35.1" customHeight="1">
      <c r="A55" s="2">
        <v>53</v>
      </c>
      <c r="B55" s="6" t="s">
        <v>152</v>
      </c>
      <c r="C55" s="6" t="s">
        <v>30</v>
      </c>
      <c r="D55" s="6" t="s">
        <v>153</v>
      </c>
      <c r="E55" s="6" t="s">
        <v>73</v>
      </c>
      <c r="F55" s="6" t="s">
        <v>154</v>
      </c>
      <c r="G55" s="6" t="s">
        <v>41</v>
      </c>
      <c r="H55" s="7">
        <v>66.05</v>
      </c>
      <c r="I55" s="5">
        <f t="shared" si="3"/>
        <v>33.024999999999999</v>
      </c>
      <c r="J55" s="5">
        <v>75.400000000000006</v>
      </c>
      <c r="K55" s="5">
        <f t="shared" si="4"/>
        <v>37.700000000000003</v>
      </c>
      <c r="L55" s="5">
        <f t="shared" si="5"/>
        <v>70.724999999999994</v>
      </c>
      <c r="M55" s="5">
        <v>1</v>
      </c>
    </row>
    <row r="56" spans="1:13" s="8" customFormat="1" ht="35.1" customHeight="1">
      <c r="A56" s="2">
        <v>54</v>
      </c>
      <c r="B56" s="6" t="s">
        <v>155</v>
      </c>
      <c r="C56" s="6" t="s">
        <v>14</v>
      </c>
      <c r="D56" s="6" t="s">
        <v>156</v>
      </c>
      <c r="E56" s="6" t="s">
        <v>157</v>
      </c>
      <c r="F56" s="6" t="s">
        <v>158</v>
      </c>
      <c r="G56" s="6" t="s">
        <v>45</v>
      </c>
      <c r="H56" s="7">
        <v>54.28</v>
      </c>
      <c r="I56" s="5">
        <f t="shared" si="3"/>
        <v>27.14</v>
      </c>
      <c r="J56" s="5">
        <v>75</v>
      </c>
      <c r="K56" s="5">
        <f t="shared" si="4"/>
        <v>37.5</v>
      </c>
      <c r="L56" s="5">
        <f t="shared" si="5"/>
        <v>64.64</v>
      </c>
      <c r="M56" s="5">
        <v>1</v>
      </c>
    </row>
    <row r="57" spans="1:13" s="8" customFormat="1" ht="35.1" customHeight="1">
      <c r="A57" s="2">
        <v>55</v>
      </c>
      <c r="B57" s="6" t="s">
        <v>159</v>
      </c>
      <c r="C57" s="6" t="s">
        <v>14</v>
      </c>
      <c r="D57" s="6" t="s">
        <v>160</v>
      </c>
      <c r="E57" s="6" t="s">
        <v>157</v>
      </c>
      <c r="F57" s="6" t="s">
        <v>158</v>
      </c>
      <c r="G57" s="6" t="s">
        <v>45</v>
      </c>
      <c r="H57" s="7">
        <v>54.07</v>
      </c>
      <c r="I57" s="5">
        <f t="shared" si="3"/>
        <v>27.035</v>
      </c>
      <c r="J57" s="5">
        <v>73.2</v>
      </c>
      <c r="K57" s="5">
        <f t="shared" si="4"/>
        <v>36.6</v>
      </c>
      <c r="L57" s="5">
        <f t="shared" si="5"/>
        <v>63.635000000000005</v>
      </c>
      <c r="M57" s="5">
        <v>2</v>
      </c>
    </row>
    <row r="58" spans="1:13" s="8" customFormat="1" ht="35.1" customHeight="1">
      <c r="A58" s="2">
        <v>56</v>
      </c>
      <c r="B58" s="6" t="s">
        <v>161</v>
      </c>
      <c r="C58" s="6" t="s">
        <v>14</v>
      </c>
      <c r="D58" s="6" t="s">
        <v>162</v>
      </c>
      <c r="E58" s="6" t="s">
        <v>157</v>
      </c>
      <c r="F58" s="6" t="s">
        <v>163</v>
      </c>
      <c r="G58" s="6" t="s">
        <v>41</v>
      </c>
      <c r="H58" s="7">
        <v>64.760000000000005</v>
      </c>
      <c r="I58" s="5">
        <f t="shared" si="3"/>
        <v>32.380000000000003</v>
      </c>
      <c r="J58" s="5">
        <v>76.599999999999994</v>
      </c>
      <c r="K58" s="5">
        <f t="shared" si="4"/>
        <v>38.299999999999997</v>
      </c>
      <c r="L58" s="5">
        <f t="shared" si="5"/>
        <v>70.680000000000007</v>
      </c>
      <c r="M58" s="5">
        <v>1</v>
      </c>
    </row>
    <row r="59" spans="1:13" s="8" customFormat="1" ht="35.1" customHeight="1">
      <c r="A59" s="2">
        <v>57</v>
      </c>
      <c r="B59" s="6" t="s">
        <v>164</v>
      </c>
      <c r="C59" s="6" t="s">
        <v>14</v>
      </c>
      <c r="D59" s="6" t="s">
        <v>165</v>
      </c>
      <c r="E59" s="6" t="s">
        <v>157</v>
      </c>
      <c r="F59" s="6" t="s">
        <v>50</v>
      </c>
      <c r="G59" s="6" t="s">
        <v>112</v>
      </c>
      <c r="H59" s="7">
        <v>76.459999999999994</v>
      </c>
      <c r="I59" s="5">
        <f t="shared" si="3"/>
        <v>38.229999999999997</v>
      </c>
      <c r="J59" s="5">
        <v>79</v>
      </c>
      <c r="K59" s="5">
        <f t="shared" si="4"/>
        <v>39.5</v>
      </c>
      <c r="L59" s="5">
        <f t="shared" si="5"/>
        <v>77.72999999999999</v>
      </c>
      <c r="M59" s="5">
        <v>1</v>
      </c>
    </row>
    <row r="60" spans="1:13" s="8" customFormat="1" ht="35.1" customHeight="1">
      <c r="A60" s="2">
        <v>58</v>
      </c>
      <c r="B60" s="6" t="s">
        <v>166</v>
      </c>
      <c r="C60" s="6" t="s">
        <v>14</v>
      </c>
      <c r="D60" s="6" t="s">
        <v>167</v>
      </c>
      <c r="E60" s="6" t="s">
        <v>157</v>
      </c>
      <c r="F60" s="6" t="s">
        <v>50</v>
      </c>
      <c r="G60" s="6" t="s">
        <v>112</v>
      </c>
      <c r="H60" s="7">
        <v>76.53</v>
      </c>
      <c r="I60" s="5">
        <f t="shared" si="3"/>
        <v>38.265000000000001</v>
      </c>
      <c r="J60" s="5">
        <v>77.2</v>
      </c>
      <c r="K60" s="5">
        <f t="shared" si="4"/>
        <v>38.6</v>
      </c>
      <c r="L60" s="5">
        <f t="shared" si="5"/>
        <v>76.865000000000009</v>
      </c>
      <c r="M60" s="5">
        <v>2</v>
      </c>
    </row>
    <row r="61" spans="1:13" s="8" customFormat="1" ht="35.1" customHeight="1">
      <c r="A61" s="2">
        <v>59</v>
      </c>
      <c r="B61" s="6" t="s">
        <v>168</v>
      </c>
      <c r="C61" s="6" t="s">
        <v>14</v>
      </c>
      <c r="D61" s="6" t="s">
        <v>169</v>
      </c>
      <c r="E61" s="6" t="s">
        <v>157</v>
      </c>
      <c r="F61" s="6" t="s">
        <v>50</v>
      </c>
      <c r="G61" s="6" t="s">
        <v>112</v>
      </c>
      <c r="H61" s="7">
        <v>78.84</v>
      </c>
      <c r="I61" s="5">
        <f t="shared" si="3"/>
        <v>39.42</v>
      </c>
      <c r="J61" s="5">
        <v>74.599999999999994</v>
      </c>
      <c r="K61" s="5">
        <f t="shared" si="4"/>
        <v>37.299999999999997</v>
      </c>
      <c r="L61" s="5">
        <f t="shared" si="5"/>
        <v>76.72</v>
      </c>
      <c r="M61" s="5">
        <v>3</v>
      </c>
    </row>
    <row r="62" spans="1:13" s="8" customFormat="1" ht="35.1" customHeight="1">
      <c r="A62" s="2">
        <v>60</v>
      </c>
      <c r="B62" s="6" t="s">
        <v>170</v>
      </c>
      <c r="C62" s="6" t="s">
        <v>14</v>
      </c>
      <c r="D62" s="6" t="s">
        <v>171</v>
      </c>
      <c r="E62" s="6" t="s">
        <v>157</v>
      </c>
      <c r="F62" s="6" t="s">
        <v>50</v>
      </c>
      <c r="G62" s="6" t="s">
        <v>112</v>
      </c>
      <c r="H62" s="7">
        <v>77.819999999999993</v>
      </c>
      <c r="I62" s="5">
        <f t="shared" si="3"/>
        <v>38.909999999999997</v>
      </c>
      <c r="J62" s="5">
        <v>73.400000000000006</v>
      </c>
      <c r="K62" s="5">
        <f t="shared" si="4"/>
        <v>36.700000000000003</v>
      </c>
      <c r="L62" s="5">
        <f t="shared" si="5"/>
        <v>75.61</v>
      </c>
      <c r="M62" s="5">
        <v>4</v>
      </c>
    </row>
    <row r="63" spans="1:13" s="8" customFormat="1" ht="35.1" customHeight="1">
      <c r="A63" s="2">
        <v>61</v>
      </c>
      <c r="B63" s="6" t="s">
        <v>172</v>
      </c>
      <c r="C63" s="6" t="s">
        <v>30</v>
      </c>
      <c r="D63" s="6" t="s">
        <v>173</v>
      </c>
      <c r="E63" s="6" t="s">
        <v>157</v>
      </c>
      <c r="F63" s="6" t="s">
        <v>53</v>
      </c>
      <c r="G63" s="6" t="s">
        <v>63</v>
      </c>
      <c r="H63" s="7">
        <v>84.69</v>
      </c>
      <c r="I63" s="5">
        <f t="shared" si="3"/>
        <v>42.344999999999999</v>
      </c>
      <c r="J63" s="5">
        <v>78.2</v>
      </c>
      <c r="K63" s="5">
        <f t="shared" si="4"/>
        <v>39.1</v>
      </c>
      <c r="L63" s="5">
        <f t="shared" si="5"/>
        <v>81.444999999999993</v>
      </c>
      <c r="M63" s="5">
        <v>1</v>
      </c>
    </row>
    <row r="64" spans="1:13" s="1" customFormat="1" ht="35.1" customHeight="1">
      <c r="A64" s="2">
        <v>62</v>
      </c>
      <c r="B64" s="6" t="s">
        <v>174</v>
      </c>
      <c r="C64" s="6" t="s">
        <v>30</v>
      </c>
      <c r="D64" s="6" t="s">
        <v>175</v>
      </c>
      <c r="E64" s="6" t="s">
        <v>157</v>
      </c>
      <c r="F64" s="6" t="s">
        <v>53</v>
      </c>
      <c r="G64" s="6" t="s">
        <v>63</v>
      </c>
      <c r="H64" s="7">
        <v>80.540000000000006</v>
      </c>
      <c r="I64" s="5">
        <f t="shared" si="3"/>
        <v>40.270000000000003</v>
      </c>
      <c r="J64" s="5">
        <v>79.2</v>
      </c>
      <c r="K64" s="5">
        <f t="shared" si="4"/>
        <v>39.6</v>
      </c>
      <c r="L64" s="5">
        <f t="shared" si="5"/>
        <v>79.87</v>
      </c>
      <c r="M64" s="5">
        <v>2</v>
      </c>
    </row>
    <row r="65" spans="1:13" s="1" customFormat="1" ht="35.1" customHeight="1">
      <c r="A65" s="2">
        <v>63</v>
      </c>
      <c r="B65" s="6" t="s">
        <v>176</v>
      </c>
      <c r="C65" s="6" t="s">
        <v>14</v>
      </c>
      <c r="D65" s="6" t="s">
        <v>177</v>
      </c>
      <c r="E65" s="6" t="s">
        <v>157</v>
      </c>
      <c r="F65" s="6" t="s">
        <v>53</v>
      </c>
      <c r="G65" s="6" t="s">
        <v>63</v>
      </c>
      <c r="H65" s="7">
        <v>76.260000000000005</v>
      </c>
      <c r="I65" s="5">
        <f t="shared" si="3"/>
        <v>38.130000000000003</v>
      </c>
      <c r="J65" s="5">
        <v>77.2</v>
      </c>
      <c r="K65" s="5">
        <f t="shared" si="4"/>
        <v>38.6</v>
      </c>
      <c r="L65" s="5">
        <f t="shared" si="5"/>
        <v>76.73</v>
      </c>
      <c r="M65" s="5">
        <v>3</v>
      </c>
    </row>
    <row r="66" spans="1:13" s="8" customFormat="1" ht="35.1" customHeight="1">
      <c r="A66" s="2">
        <v>64</v>
      </c>
      <c r="B66" s="6" t="s">
        <v>178</v>
      </c>
      <c r="C66" s="6" t="s">
        <v>14</v>
      </c>
      <c r="D66" s="6" t="s">
        <v>179</v>
      </c>
      <c r="E66" s="6" t="s">
        <v>157</v>
      </c>
      <c r="F66" s="6" t="s">
        <v>180</v>
      </c>
      <c r="G66" s="6" t="s">
        <v>41</v>
      </c>
      <c r="H66" s="7">
        <v>63.6</v>
      </c>
      <c r="I66" s="5">
        <f t="shared" si="3"/>
        <v>31.8</v>
      </c>
      <c r="J66" s="5">
        <v>74.8</v>
      </c>
      <c r="K66" s="5">
        <f t="shared" si="4"/>
        <v>37.4</v>
      </c>
      <c r="L66" s="5">
        <f t="shared" si="5"/>
        <v>69.2</v>
      </c>
      <c r="M66" s="5">
        <v>1</v>
      </c>
    </row>
    <row r="67" spans="1:13" s="8" customFormat="1" ht="35.1" customHeight="1">
      <c r="A67" s="2">
        <v>65</v>
      </c>
      <c r="B67" s="6" t="s">
        <v>181</v>
      </c>
      <c r="C67" s="6" t="s">
        <v>14</v>
      </c>
      <c r="D67" s="6" t="s">
        <v>182</v>
      </c>
      <c r="E67" s="6" t="s">
        <v>157</v>
      </c>
      <c r="F67" s="6" t="s">
        <v>183</v>
      </c>
      <c r="G67" s="6" t="s">
        <v>41</v>
      </c>
      <c r="H67" s="7">
        <v>63.6</v>
      </c>
      <c r="I67" s="5">
        <f t="shared" ref="I67:I73" si="6">H67*50%</f>
        <v>31.8</v>
      </c>
      <c r="J67" s="5">
        <v>73</v>
      </c>
      <c r="K67" s="5">
        <f t="shared" ref="K67:K73" si="7">J67*50%</f>
        <v>36.5</v>
      </c>
      <c r="L67" s="5">
        <f t="shared" ref="L67:L73" si="8">I67+K67</f>
        <v>68.3</v>
      </c>
      <c r="M67" s="5">
        <v>1</v>
      </c>
    </row>
    <row r="68" spans="1:13" s="8" customFormat="1" ht="35.1" customHeight="1">
      <c r="A68" s="2">
        <v>66</v>
      </c>
      <c r="B68" s="6" t="s">
        <v>184</v>
      </c>
      <c r="C68" s="6" t="s">
        <v>14</v>
      </c>
      <c r="D68" s="6" t="s">
        <v>185</v>
      </c>
      <c r="E68" s="6" t="s">
        <v>157</v>
      </c>
      <c r="F68" s="6" t="s">
        <v>186</v>
      </c>
      <c r="G68" s="6" t="s">
        <v>45</v>
      </c>
      <c r="H68" s="7">
        <v>78.63</v>
      </c>
      <c r="I68" s="5">
        <f t="shared" si="6"/>
        <v>39.314999999999998</v>
      </c>
      <c r="J68" s="5">
        <v>76.599999999999994</v>
      </c>
      <c r="K68" s="5">
        <f t="shared" si="7"/>
        <v>38.299999999999997</v>
      </c>
      <c r="L68" s="5">
        <f t="shared" si="8"/>
        <v>77.614999999999995</v>
      </c>
      <c r="M68" s="5">
        <v>1</v>
      </c>
    </row>
    <row r="69" spans="1:13" s="8" customFormat="1" ht="35.1" customHeight="1">
      <c r="A69" s="2">
        <v>67</v>
      </c>
      <c r="B69" s="6" t="s">
        <v>187</v>
      </c>
      <c r="C69" s="6" t="s">
        <v>14</v>
      </c>
      <c r="D69" s="6" t="s">
        <v>188</v>
      </c>
      <c r="E69" s="6" t="s">
        <v>157</v>
      </c>
      <c r="F69" s="6" t="s">
        <v>186</v>
      </c>
      <c r="G69" s="6" t="s">
        <v>45</v>
      </c>
      <c r="H69" s="7">
        <v>64.959999999999994</v>
      </c>
      <c r="I69" s="5">
        <f t="shared" si="6"/>
        <v>32.479999999999997</v>
      </c>
      <c r="J69" s="5">
        <v>76</v>
      </c>
      <c r="K69" s="5">
        <f t="shared" si="7"/>
        <v>38</v>
      </c>
      <c r="L69" s="5">
        <f t="shared" si="8"/>
        <v>70.47999999999999</v>
      </c>
      <c r="M69" s="5">
        <v>2</v>
      </c>
    </row>
    <row r="70" spans="1:13" s="8" customFormat="1" ht="35.1" customHeight="1">
      <c r="A70" s="2">
        <v>68</v>
      </c>
      <c r="B70" s="6" t="s">
        <v>189</v>
      </c>
      <c r="C70" s="6" t="s">
        <v>14</v>
      </c>
      <c r="D70" s="6" t="s">
        <v>190</v>
      </c>
      <c r="E70" s="6" t="s">
        <v>157</v>
      </c>
      <c r="F70" s="6" t="s">
        <v>70</v>
      </c>
      <c r="G70" s="6" t="s">
        <v>63</v>
      </c>
      <c r="H70" s="7">
        <v>71.36</v>
      </c>
      <c r="I70" s="5">
        <f t="shared" si="6"/>
        <v>35.68</v>
      </c>
      <c r="J70" s="5">
        <v>76.2</v>
      </c>
      <c r="K70" s="5">
        <f t="shared" si="7"/>
        <v>38.1</v>
      </c>
      <c r="L70" s="5">
        <f t="shared" si="8"/>
        <v>73.78</v>
      </c>
      <c r="M70" s="5">
        <v>1</v>
      </c>
    </row>
    <row r="71" spans="1:13" s="8" customFormat="1" ht="35.1" customHeight="1">
      <c r="A71" s="2">
        <v>69</v>
      </c>
      <c r="B71" s="6" t="s">
        <v>191</v>
      </c>
      <c r="C71" s="6" t="s">
        <v>14</v>
      </c>
      <c r="D71" s="6" t="s">
        <v>192</v>
      </c>
      <c r="E71" s="6" t="s">
        <v>157</v>
      </c>
      <c r="F71" s="6" t="s">
        <v>70</v>
      </c>
      <c r="G71" s="6" t="s">
        <v>63</v>
      </c>
      <c r="H71" s="7">
        <v>59.66</v>
      </c>
      <c r="I71" s="5">
        <f t="shared" si="6"/>
        <v>29.83</v>
      </c>
      <c r="J71" s="5">
        <v>77.599999999999994</v>
      </c>
      <c r="K71" s="5">
        <f t="shared" si="7"/>
        <v>38.799999999999997</v>
      </c>
      <c r="L71" s="5">
        <f t="shared" si="8"/>
        <v>68.63</v>
      </c>
      <c r="M71" s="5">
        <v>2</v>
      </c>
    </row>
    <row r="72" spans="1:13" s="8" customFormat="1" ht="35.1" customHeight="1">
      <c r="A72" s="2">
        <v>70</v>
      </c>
      <c r="B72" s="6" t="s">
        <v>122</v>
      </c>
      <c r="C72" s="6" t="s">
        <v>14</v>
      </c>
      <c r="D72" s="6" t="s">
        <v>193</v>
      </c>
      <c r="E72" s="6" t="s">
        <v>157</v>
      </c>
      <c r="F72" s="6" t="s">
        <v>70</v>
      </c>
      <c r="G72" s="6" t="s">
        <v>63</v>
      </c>
      <c r="H72" s="7">
        <v>59.04</v>
      </c>
      <c r="I72" s="5">
        <f t="shared" si="6"/>
        <v>29.52</v>
      </c>
      <c r="J72" s="5">
        <v>76.400000000000006</v>
      </c>
      <c r="K72" s="5">
        <f t="shared" si="7"/>
        <v>38.200000000000003</v>
      </c>
      <c r="L72" s="5">
        <f t="shared" si="8"/>
        <v>67.72</v>
      </c>
      <c r="M72" s="5">
        <v>3</v>
      </c>
    </row>
    <row r="73" spans="1:13" s="8" customFormat="1" ht="35.1" customHeight="1">
      <c r="A73" s="2">
        <v>71</v>
      </c>
      <c r="B73" s="6" t="s">
        <v>194</v>
      </c>
      <c r="C73" s="6" t="s">
        <v>14</v>
      </c>
      <c r="D73" s="6" t="s">
        <v>195</v>
      </c>
      <c r="E73" s="6" t="s">
        <v>157</v>
      </c>
      <c r="F73" s="6" t="s">
        <v>196</v>
      </c>
      <c r="G73" s="6" t="s">
        <v>41</v>
      </c>
      <c r="H73" s="7">
        <v>56.39</v>
      </c>
      <c r="I73" s="5">
        <f t="shared" si="6"/>
        <v>28.195</v>
      </c>
      <c r="J73" s="5">
        <v>75.2</v>
      </c>
      <c r="K73" s="5">
        <f t="shared" si="7"/>
        <v>37.6</v>
      </c>
      <c r="L73" s="5">
        <f t="shared" si="8"/>
        <v>65.795000000000002</v>
      </c>
      <c r="M73" s="5">
        <v>1</v>
      </c>
    </row>
  </sheetData>
  <mergeCells count="1">
    <mergeCell ref="A1:M1"/>
  </mergeCells>
  <phoneticPr fontId="3" type="noConversion"/>
  <printOptions horizontalCentered="1"/>
  <pageMargins left="0.15748031496062992" right="0.15748031496062992" top="0.39370078740157483" bottom="0.39370078740157483" header="0.51181102362204722" footer="0.51181102362204722"/>
  <pageSetup paperSize="9" scale="81" orientation="portrait" verticalDpi="0" r:id="rId1"/>
  <headerFooter scaleWithDoc="0"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查询</vt:lpstr>
      <vt:lpstr>查询!Print_Titles</vt:lpstr>
      <vt:lpstr>查询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2023-09-25T08:30:27Z</cp:lastPrinted>
  <dcterms:created xsi:type="dcterms:W3CDTF">2023-08-29T05:09:15Z</dcterms:created>
  <dcterms:modified xsi:type="dcterms:W3CDTF">2023-09-25T08:40:40Z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BDB2082D7273435591ECF473D0818104_12</vt:lpwstr>
  </property>
  <property fmtid="{D5CDD505-2E9C-101B-9397-08002B2CF9AE}" pid="3" name="KSOProductBuildVer">
    <vt:lpwstr>2052-12.1.0.15374</vt:lpwstr>
  </property>
</Properties>
</file>