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0月12日" sheetId="3" r:id="rId1"/>
    <sheet name="10月13日" sheetId="4" r:id="rId2"/>
  </sheets>
  <definedNames>
    <definedName name="_xlnm._FilterDatabase" localSheetId="0" hidden="1">'10月12日'!$A$2:$L$85</definedName>
    <definedName name="查询">#REF!</definedName>
    <definedName name="_xlnm.Print_Titles" localSheetId="0">'10月12日'!$1:$2</definedName>
  </definedNames>
  <calcPr calcId="144525"/>
</workbook>
</file>

<file path=xl/sharedStrings.xml><?xml version="1.0" encoding="utf-8"?>
<sst xmlns="http://schemas.openxmlformats.org/spreadsheetml/2006/main" count="441" uniqueCount="300">
  <si>
    <t xml:space="preserve"> 2023年昌图县（镇）事业单位公开招聘工作人员10月12日体检名单</t>
  </si>
  <si>
    <t>序号</t>
  </si>
  <si>
    <t>考号</t>
  </si>
  <si>
    <t>姓名</t>
  </si>
  <si>
    <t>报考部门</t>
  </si>
  <si>
    <t>报考岗位</t>
  </si>
  <si>
    <t>计划</t>
  </si>
  <si>
    <t>笔试成绩</t>
  </si>
  <si>
    <t>笔试权重</t>
  </si>
  <si>
    <t>面试成绩</t>
  </si>
  <si>
    <t>面试权重</t>
  </si>
  <si>
    <t>总成绩</t>
  </si>
  <si>
    <t>排名</t>
  </si>
  <si>
    <t>23010672008</t>
  </si>
  <si>
    <t>左莹</t>
  </si>
  <si>
    <t>昌图县朝阳镇农业综合事务服务中心</t>
  </si>
  <si>
    <t>财会工作人员(一）</t>
  </si>
  <si>
    <t xml:space="preserve">50.41 </t>
  </si>
  <si>
    <t>23010461371</t>
  </si>
  <si>
    <t>杨楠</t>
  </si>
  <si>
    <t>财会工作人员（二）</t>
  </si>
  <si>
    <t xml:space="preserve">58.28 </t>
  </si>
  <si>
    <t>23020952850</t>
  </si>
  <si>
    <t>姚晓慧</t>
  </si>
  <si>
    <t>昌图县鴜鹭树镇农业综合服务中心</t>
  </si>
  <si>
    <t>财会工作人员</t>
  </si>
  <si>
    <t xml:space="preserve">68.21 </t>
  </si>
  <si>
    <t>23010240695</t>
  </si>
  <si>
    <t>张世野</t>
  </si>
  <si>
    <t xml:space="preserve">58.12 </t>
  </si>
  <si>
    <t>23010351041</t>
  </si>
  <si>
    <t>李斯</t>
  </si>
  <si>
    <t>昌图县鴜鹭树镇综合事务服务中心</t>
  </si>
  <si>
    <t>工作人员（一）</t>
  </si>
  <si>
    <t xml:space="preserve">71.02 </t>
  </si>
  <si>
    <t>23010641918</t>
  </si>
  <si>
    <t>张鑫</t>
  </si>
  <si>
    <t>工作人员（二）</t>
  </si>
  <si>
    <t xml:space="preserve">70.25 </t>
  </si>
  <si>
    <t>23010742197</t>
  </si>
  <si>
    <t>陆可鑫</t>
  </si>
  <si>
    <t>昌图县大四家子镇农业综合服务中心</t>
  </si>
  <si>
    <t xml:space="preserve">54.32 </t>
  </si>
  <si>
    <t>23021013030</t>
  </si>
  <si>
    <t>张奥</t>
  </si>
  <si>
    <t xml:space="preserve">50.80 </t>
  </si>
  <si>
    <t>23010270791</t>
  </si>
  <si>
    <t>何佳垚</t>
  </si>
  <si>
    <t>昌图县大四家子镇综合事务服务中心</t>
  </si>
  <si>
    <t>工作人员</t>
  </si>
  <si>
    <t xml:space="preserve">59.27 </t>
  </si>
  <si>
    <t>23020872602</t>
  </si>
  <si>
    <t>高翊雯</t>
  </si>
  <si>
    <t>昌图县大兴镇农业综合服务中心</t>
  </si>
  <si>
    <t xml:space="preserve">63.66 </t>
  </si>
  <si>
    <t>23010581711</t>
  </si>
  <si>
    <t>肖凌</t>
  </si>
  <si>
    <t xml:space="preserve">61.21 </t>
  </si>
  <si>
    <t>23021002975</t>
  </si>
  <si>
    <t>孙迎鑫</t>
  </si>
  <si>
    <t>昌图县大兴镇综合事务服务中心</t>
  </si>
  <si>
    <t xml:space="preserve">64.67 </t>
  </si>
  <si>
    <t>23010712103</t>
  </si>
  <si>
    <t>袁月</t>
  </si>
  <si>
    <t xml:space="preserve">64.83 </t>
  </si>
  <si>
    <t>23010150432</t>
  </si>
  <si>
    <t>史阳</t>
  </si>
  <si>
    <t xml:space="preserve">68.37 </t>
  </si>
  <si>
    <t>23020952837</t>
  </si>
  <si>
    <t>宋增适</t>
  </si>
  <si>
    <t>昌图县付家镇农业综合服务中心</t>
  </si>
  <si>
    <t xml:space="preserve">54.86 </t>
  </si>
  <si>
    <t>23010351037</t>
  </si>
  <si>
    <t>陈雯雯</t>
  </si>
  <si>
    <t>昌图县古榆树镇农业综合服务中心</t>
  </si>
  <si>
    <t xml:space="preserve">58.44 </t>
  </si>
  <si>
    <t>23010391160</t>
  </si>
  <si>
    <t>戴举</t>
  </si>
  <si>
    <t xml:space="preserve">57.33 </t>
  </si>
  <si>
    <t>23010020039</t>
  </si>
  <si>
    <t>富瀚仪</t>
  </si>
  <si>
    <t xml:space="preserve">57.31 </t>
  </si>
  <si>
    <t>23020892657</t>
  </si>
  <si>
    <t>袁悦恒</t>
  </si>
  <si>
    <t>昌图县后窑镇农业综合服务中心</t>
  </si>
  <si>
    <t xml:space="preserve">59.51 </t>
  </si>
  <si>
    <t>23020952839</t>
  </si>
  <si>
    <t>张彪</t>
  </si>
  <si>
    <t>昌图县后窑镇综合事务服务中心</t>
  </si>
  <si>
    <t xml:space="preserve">69.30 </t>
  </si>
  <si>
    <t>23010260761</t>
  </si>
  <si>
    <t>关心</t>
  </si>
  <si>
    <t xml:space="preserve">61.19 </t>
  </si>
  <si>
    <t>23010371083</t>
  </si>
  <si>
    <t>任德龙</t>
  </si>
  <si>
    <t xml:space="preserve">75.75 </t>
  </si>
  <si>
    <t>23010160465</t>
  </si>
  <si>
    <t>孙安琪</t>
  </si>
  <si>
    <t>昌图县老城镇农业综合服务中心</t>
  </si>
  <si>
    <t xml:space="preserve">61.11 </t>
  </si>
  <si>
    <t>23010290848</t>
  </si>
  <si>
    <t>张皓瑞</t>
  </si>
  <si>
    <t xml:space="preserve">62.12 </t>
  </si>
  <si>
    <t>23010702083</t>
  </si>
  <si>
    <t>吴婷程</t>
  </si>
  <si>
    <t xml:space="preserve">63.86 </t>
  </si>
  <si>
    <t>23010722154</t>
  </si>
  <si>
    <t>陈镛百</t>
  </si>
  <si>
    <t>昌图县毛家店镇农业综合服务中心</t>
  </si>
  <si>
    <t xml:space="preserve">60.40 </t>
  </si>
  <si>
    <t>23010250722</t>
  </si>
  <si>
    <t>王洋</t>
  </si>
  <si>
    <t xml:space="preserve">58.30 </t>
  </si>
  <si>
    <t>23020802392</t>
  </si>
  <si>
    <t>何泽</t>
  </si>
  <si>
    <t xml:space="preserve">66.79 </t>
  </si>
  <si>
    <t>23010220647</t>
  </si>
  <si>
    <t>孟繁明</t>
  </si>
  <si>
    <t xml:space="preserve">58.32 </t>
  </si>
  <si>
    <t>23010170492</t>
  </si>
  <si>
    <t>邱琳琳</t>
  </si>
  <si>
    <t>昌图县毛家店镇综合事务服务中心</t>
  </si>
  <si>
    <t xml:space="preserve">60.95 </t>
  </si>
  <si>
    <t>23020862563</t>
  </si>
  <si>
    <t>胡丹</t>
  </si>
  <si>
    <t xml:space="preserve">59.25 </t>
  </si>
  <si>
    <t>23010230675</t>
  </si>
  <si>
    <t>梁宸</t>
  </si>
  <si>
    <t xml:space="preserve">65.58 </t>
  </si>
  <si>
    <t>23010702075</t>
  </si>
  <si>
    <t>李默</t>
  </si>
  <si>
    <t>昌图县平安堡镇农业综合服务中心</t>
  </si>
  <si>
    <t xml:space="preserve">60.04 </t>
  </si>
  <si>
    <t>23010752222</t>
  </si>
  <si>
    <t>李国震</t>
  </si>
  <si>
    <t>昌图县平安堡镇综合事务服务中心</t>
  </si>
  <si>
    <t>23020952833</t>
  </si>
  <si>
    <t>佟丽霞</t>
  </si>
  <si>
    <t>昌图县七家子镇农业综合服务中心</t>
  </si>
  <si>
    <t xml:space="preserve">60.87 </t>
  </si>
  <si>
    <t>23010561654</t>
  </si>
  <si>
    <t>陶月</t>
  </si>
  <si>
    <t>23020902671</t>
  </si>
  <si>
    <t>徐戈</t>
  </si>
  <si>
    <t xml:space="preserve">59.35 </t>
  </si>
  <si>
    <t>23010320940</t>
  </si>
  <si>
    <t>陈宸</t>
  </si>
  <si>
    <t>昌图县七家子镇综合事务服务中心</t>
  </si>
  <si>
    <t xml:space="preserve">73.16 </t>
  </si>
  <si>
    <t>23010441305</t>
  </si>
  <si>
    <t>张春枭</t>
  </si>
  <si>
    <t xml:space="preserve">66.61 </t>
  </si>
  <si>
    <t>23010471384</t>
  </si>
  <si>
    <t>张韩</t>
  </si>
  <si>
    <t xml:space="preserve">63.92 </t>
  </si>
  <si>
    <t>23010330975</t>
  </si>
  <si>
    <t>彭伟</t>
  </si>
  <si>
    <t>昌图县前双井镇农业综合服务中心</t>
  </si>
  <si>
    <t xml:space="preserve">62.87 </t>
  </si>
  <si>
    <t>23020982913</t>
  </si>
  <si>
    <t>张琬笛</t>
  </si>
  <si>
    <t xml:space="preserve">64.81 </t>
  </si>
  <si>
    <t>23010702094</t>
  </si>
  <si>
    <t>胡一琦</t>
  </si>
  <si>
    <t>昌图县前双井镇综合事务服务中心</t>
  </si>
  <si>
    <t xml:space="preserve">66.53 </t>
  </si>
  <si>
    <t>23010050142</t>
  </si>
  <si>
    <t>王必琦</t>
  </si>
  <si>
    <t xml:space="preserve">69.18 </t>
  </si>
  <si>
    <t>23021013001</t>
  </si>
  <si>
    <t>吴阳</t>
  </si>
  <si>
    <t xml:space="preserve">62.55 </t>
  </si>
  <si>
    <t>23020972899</t>
  </si>
  <si>
    <t>程显涛</t>
  </si>
  <si>
    <t xml:space="preserve">65.74 </t>
  </si>
  <si>
    <t>23021013010</t>
  </si>
  <si>
    <t>安博</t>
  </si>
  <si>
    <t>昌图县三江口镇农业综合服务中心</t>
  </si>
  <si>
    <t>财会工作人员（一）</t>
  </si>
  <si>
    <t>23010290850</t>
  </si>
  <si>
    <t>宋健彰</t>
  </si>
  <si>
    <t xml:space="preserve">60.26 </t>
  </si>
  <si>
    <t>23020962862</t>
  </si>
  <si>
    <t>李世玉</t>
  </si>
  <si>
    <t xml:space="preserve">58.34 </t>
  </si>
  <si>
    <t>23010401175</t>
  </si>
  <si>
    <t>吴丽丽</t>
  </si>
  <si>
    <t xml:space="preserve">61.13 </t>
  </si>
  <si>
    <t xml:space="preserve"> 2023年昌图县（镇）事业单位公开招聘工作人员10月13日体检名单</t>
  </si>
  <si>
    <t>23010692044</t>
  </si>
  <si>
    <t>韩雪明</t>
  </si>
  <si>
    <t xml:space="preserve">58.24 </t>
  </si>
  <si>
    <t>23020902688</t>
  </si>
  <si>
    <t>董海良</t>
  </si>
  <si>
    <t xml:space="preserve">58.38 </t>
  </si>
  <si>
    <t>23010511523</t>
  </si>
  <si>
    <t>崔健宁</t>
  </si>
  <si>
    <t>昌图县三江口镇综合事务服务中心</t>
  </si>
  <si>
    <t xml:space="preserve">64.75 </t>
  </si>
  <si>
    <t>23020812405</t>
  </si>
  <si>
    <t>孙甍</t>
  </si>
  <si>
    <t xml:space="preserve">61.94 </t>
  </si>
  <si>
    <t>23010752240</t>
  </si>
  <si>
    <t>王茜</t>
  </si>
  <si>
    <t xml:space="preserve">60.22 </t>
  </si>
  <si>
    <t>23010451339</t>
  </si>
  <si>
    <t>李冰</t>
  </si>
  <si>
    <t xml:space="preserve">57.37 </t>
  </si>
  <si>
    <t>23010280830</t>
  </si>
  <si>
    <t>梁尉博</t>
  </si>
  <si>
    <t>工作人员（三）</t>
  </si>
  <si>
    <t xml:space="preserve">67.30 </t>
  </si>
  <si>
    <t>23010752229</t>
  </si>
  <si>
    <t>秦睿宏</t>
  </si>
  <si>
    <t>昌图县十八家子镇农业综合服务中心</t>
  </si>
  <si>
    <t>23010481431</t>
  </si>
  <si>
    <t>赵昱婷</t>
  </si>
  <si>
    <t xml:space="preserve">62.91 </t>
  </si>
  <si>
    <t>23010511524</t>
  </si>
  <si>
    <t>岳佳宁</t>
  </si>
  <si>
    <t xml:space="preserve">59.92 </t>
  </si>
  <si>
    <t>23010020042</t>
  </si>
  <si>
    <t>张雪</t>
  </si>
  <si>
    <t>昌图县十八家子镇综合事务服务中心</t>
  </si>
  <si>
    <t xml:space="preserve">68.45 </t>
  </si>
  <si>
    <t>23010421257</t>
  </si>
  <si>
    <t>高博宇</t>
  </si>
  <si>
    <t>昌图县太平镇农业综合服务中心</t>
  </si>
  <si>
    <t xml:space="preserve">67.32 </t>
  </si>
  <si>
    <t>23010682023</t>
  </si>
  <si>
    <t>郭佳</t>
  </si>
  <si>
    <t xml:space="preserve">63.84 </t>
  </si>
  <si>
    <t>23020862551</t>
  </si>
  <si>
    <t>樊露遥</t>
  </si>
  <si>
    <t xml:space="preserve">63.76 </t>
  </si>
  <si>
    <t>23020932785</t>
  </si>
  <si>
    <t>田锟</t>
  </si>
  <si>
    <t xml:space="preserve">63.05 </t>
  </si>
  <si>
    <t>23021023038</t>
  </si>
  <si>
    <t>丁珞书</t>
  </si>
  <si>
    <t xml:space="preserve">65.44 </t>
  </si>
  <si>
    <t>23010260756</t>
  </si>
  <si>
    <t>阮野</t>
  </si>
  <si>
    <t>昌图县太平镇综合事务服务中心</t>
  </si>
  <si>
    <t xml:space="preserve">71.89 </t>
  </si>
  <si>
    <t>23010160466</t>
  </si>
  <si>
    <t>刘传</t>
  </si>
  <si>
    <t xml:space="preserve">66.75 </t>
  </si>
  <si>
    <t>23020842493</t>
  </si>
  <si>
    <t>杨洲</t>
  </si>
  <si>
    <t xml:space="preserve">59.03 </t>
  </si>
  <si>
    <t>23010692054</t>
  </si>
  <si>
    <t>黄一双</t>
  </si>
  <si>
    <t>工作人员（四）</t>
  </si>
  <si>
    <t xml:space="preserve">63.88 </t>
  </si>
  <si>
    <t>23010120344</t>
  </si>
  <si>
    <t>马心雨</t>
  </si>
  <si>
    <t xml:space="preserve">58.16 </t>
  </si>
  <si>
    <t>23010270786</t>
  </si>
  <si>
    <t>王莹</t>
  </si>
  <si>
    <t>昌图县头道镇农业综合服务中心</t>
  </si>
  <si>
    <t xml:space="preserve">63.42 </t>
  </si>
  <si>
    <t>23010671996</t>
  </si>
  <si>
    <t>任野</t>
  </si>
  <si>
    <t>昌图县头道镇综合事务服务中心</t>
  </si>
  <si>
    <t xml:space="preserve">59.96 </t>
  </si>
  <si>
    <t>23020812428</t>
  </si>
  <si>
    <t>孟勃</t>
  </si>
  <si>
    <t>昌图县下二台子镇农业综合服务中心</t>
  </si>
  <si>
    <t xml:space="preserve">54.66 </t>
  </si>
  <si>
    <t>23010090253</t>
  </si>
  <si>
    <t>姜敦缤</t>
  </si>
  <si>
    <t xml:space="preserve">53.71 </t>
  </si>
  <si>
    <t>23010020040</t>
  </si>
  <si>
    <t>郭雨婷</t>
  </si>
  <si>
    <t xml:space="preserve">58.56 </t>
  </si>
  <si>
    <t>23020772281</t>
  </si>
  <si>
    <t>刘佳音</t>
  </si>
  <si>
    <t>昌图县下二台子镇综合事务服务中心</t>
  </si>
  <si>
    <t xml:space="preserve">50.72 </t>
  </si>
  <si>
    <t>23010361076</t>
  </si>
  <si>
    <t>刘跃</t>
  </si>
  <si>
    <t xml:space="preserve">60.06 </t>
  </si>
  <si>
    <t>23010090265</t>
  </si>
  <si>
    <t>史金伟</t>
  </si>
  <si>
    <t xml:space="preserve">60.24 </t>
  </si>
  <si>
    <t>23010250741</t>
  </si>
  <si>
    <t>王国京</t>
  </si>
  <si>
    <t>昌图县长发镇农业综合服务中心</t>
  </si>
  <si>
    <t xml:space="preserve">61.86 </t>
  </si>
  <si>
    <t>23010310903</t>
  </si>
  <si>
    <t>张雪霜</t>
  </si>
  <si>
    <t xml:space="preserve">51.02 </t>
  </si>
  <si>
    <t>23010120349</t>
  </si>
  <si>
    <t>刘沫池</t>
  </si>
  <si>
    <t>昌图县长发镇综合事务服务中心</t>
  </si>
  <si>
    <t xml:space="preserve">53.73 </t>
  </si>
  <si>
    <t>23010240701</t>
  </si>
  <si>
    <t>魏子泉</t>
  </si>
  <si>
    <t xml:space="preserve">55.67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</si>
</sst>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name val="宋体"/>
      <charset val="134"/>
    </font>
    <font>
      <sz val="20"/>
      <name val="黑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7" sqref="$A7:$XFD7"/>
    </sheetView>
  </sheetViews>
  <sheetFormatPr defaultColWidth="9.14285714285714" defaultRowHeight="12"/>
  <cols>
    <col min="1" max="1" width="4.85714285714286" style="10" customWidth="1"/>
    <col min="2" max="2" width="13.1428571428571" style="10" customWidth="1"/>
    <col min="3" max="3" width="9.14285714285714" style="10"/>
    <col min="4" max="4" width="34.1428571428571" style="10" customWidth="1"/>
    <col min="5" max="5" width="19.4285714285714" style="10" customWidth="1"/>
    <col min="6" max="6" width="6.14285714285714" style="10" customWidth="1"/>
    <col min="7" max="10" width="10.7142857142857" style="10" customWidth="1"/>
    <col min="11" max="11" width="9.14285714285714" style="10" customWidth="1"/>
    <col min="12" max="12" width="5.71428571428571" style="10" customWidth="1"/>
  </cols>
  <sheetData>
    <row r="1" s="8" customFormat="1" ht="6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2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" t="s">
        <v>12</v>
      </c>
    </row>
    <row r="3" customHeight="1" spans="1:12">
      <c r="A3" s="5">
        <v>1</v>
      </c>
      <c r="B3" s="12" t="s">
        <v>13</v>
      </c>
      <c r="C3" s="12" t="s">
        <v>14</v>
      </c>
      <c r="D3" s="12" t="s">
        <v>15</v>
      </c>
      <c r="E3" s="12" t="s">
        <v>16</v>
      </c>
      <c r="F3" s="6">
        <v>1</v>
      </c>
      <c r="G3" s="13" t="s">
        <v>17</v>
      </c>
      <c r="H3" s="7">
        <f t="shared" ref="H3:H36" si="0">G3*0.5</f>
        <v>25.205</v>
      </c>
      <c r="I3" s="7">
        <v>77.8</v>
      </c>
      <c r="J3" s="7">
        <f t="shared" ref="J3:J36" si="1">I3*0.5</f>
        <v>38.9</v>
      </c>
      <c r="K3" s="7">
        <f t="shared" ref="K3:K36" si="2">H3+J3</f>
        <v>64.105</v>
      </c>
      <c r="L3" s="5">
        <v>1</v>
      </c>
    </row>
    <row r="4" spans="1:12">
      <c r="A4" s="5">
        <v>2</v>
      </c>
      <c r="B4" s="12" t="s">
        <v>18</v>
      </c>
      <c r="C4" s="12" t="s">
        <v>19</v>
      </c>
      <c r="D4" s="12" t="s">
        <v>15</v>
      </c>
      <c r="E4" s="12" t="s">
        <v>20</v>
      </c>
      <c r="F4" s="6">
        <v>1</v>
      </c>
      <c r="G4" s="13" t="s">
        <v>21</v>
      </c>
      <c r="H4" s="7">
        <f t="shared" si="0"/>
        <v>29.14</v>
      </c>
      <c r="I4" s="7">
        <v>77.8</v>
      </c>
      <c r="J4" s="7">
        <f t="shared" si="1"/>
        <v>38.9</v>
      </c>
      <c r="K4" s="7">
        <f t="shared" si="2"/>
        <v>68.04</v>
      </c>
      <c r="L4" s="5">
        <v>1</v>
      </c>
    </row>
    <row r="5" spans="1:12">
      <c r="A5" s="5">
        <v>3</v>
      </c>
      <c r="B5" s="12" t="s">
        <v>22</v>
      </c>
      <c r="C5" s="12" t="s">
        <v>23</v>
      </c>
      <c r="D5" s="12" t="s">
        <v>24</v>
      </c>
      <c r="E5" s="12" t="s">
        <v>25</v>
      </c>
      <c r="F5" s="6">
        <v>2</v>
      </c>
      <c r="G5" s="13" t="s">
        <v>26</v>
      </c>
      <c r="H5" s="7">
        <f t="shared" si="0"/>
        <v>34.105</v>
      </c>
      <c r="I5" s="7">
        <v>78.8</v>
      </c>
      <c r="J5" s="7">
        <f t="shared" si="1"/>
        <v>39.4</v>
      </c>
      <c r="K5" s="7">
        <f t="shared" si="2"/>
        <v>73.505</v>
      </c>
      <c r="L5" s="5">
        <v>1</v>
      </c>
    </row>
    <row r="6" spans="1:12">
      <c r="A6" s="5">
        <v>4</v>
      </c>
      <c r="B6" s="12" t="s">
        <v>27</v>
      </c>
      <c r="C6" s="12" t="s">
        <v>28</v>
      </c>
      <c r="D6" s="12" t="s">
        <v>24</v>
      </c>
      <c r="E6" s="12" t="s">
        <v>25</v>
      </c>
      <c r="F6" s="6">
        <v>2</v>
      </c>
      <c r="G6" s="13" t="s">
        <v>29</v>
      </c>
      <c r="H6" s="7">
        <f t="shared" si="0"/>
        <v>29.06</v>
      </c>
      <c r="I6" s="7">
        <v>82</v>
      </c>
      <c r="J6" s="7">
        <f t="shared" si="1"/>
        <v>41</v>
      </c>
      <c r="K6" s="7">
        <f t="shared" si="2"/>
        <v>70.06</v>
      </c>
      <c r="L6" s="5">
        <v>2</v>
      </c>
    </row>
    <row r="7" spans="1:12">
      <c r="A7" s="5">
        <v>5</v>
      </c>
      <c r="B7" s="12" t="s">
        <v>30</v>
      </c>
      <c r="C7" s="12" t="s">
        <v>31</v>
      </c>
      <c r="D7" s="12" t="s">
        <v>32</v>
      </c>
      <c r="E7" s="12" t="s">
        <v>33</v>
      </c>
      <c r="F7" s="6">
        <v>1</v>
      </c>
      <c r="G7" s="13" t="s">
        <v>34</v>
      </c>
      <c r="H7" s="7">
        <f t="shared" si="0"/>
        <v>35.51</v>
      </c>
      <c r="I7" s="7">
        <v>82</v>
      </c>
      <c r="J7" s="7">
        <f t="shared" si="1"/>
        <v>41</v>
      </c>
      <c r="K7" s="7">
        <f t="shared" si="2"/>
        <v>76.51</v>
      </c>
      <c r="L7" s="5">
        <v>1</v>
      </c>
    </row>
    <row r="8" spans="1:12">
      <c r="A8" s="5">
        <v>6</v>
      </c>
      <c r="B8" s="12" t="s">
        <v>35</v>
      </c>
      <c r="C8" s="12" t="s">
        <v>36</v>
      </c>
      <c r="D8" s="12" t="s">
        <v>32</v>
      </c>
      <c r="E8" s="12" t="s">
        <v>37</v>
      </c>
      <c r="F8" s="6">
        <v>1</v>
      </c>
      <c r="G8" s="13" t="s">
        <v>38</v>
      </c>
      <c r="H8" s="7">
        <f t="shared" si="0"/>
        <v>35.125</v>
      </c>
      <c r="I8" s="7">
        <v>80.8</v>
      </c>
      <c r="J8" s="7">
        <f t="shared" si="1"/>
        <v>40.4</v>
      </c>
      <c r="K8" s="7">
        <f t="shared" si="2"/>
        <v>75.525</v>
      </c>
      <c r="L8" s="5">
        <v>1</v>
      </c>
    </row>
    <row r="9" spans="1:12">
      <c r="A9" s="5">
        <v>7</v>
      </c>
      <c r="B9" s="12" t="s">
        <v>39</v>
      </c>
      <c r="C9" s="12" t="s">
        <v>40</v>
      </c>
      <c r="D9" s="12" t="s">
        <v>41</v>
      </c>
      <c r="E9" s="12" t="s">
        <v>16</v>
      </c>
      <c r="F9" s="6">
        <v>1</v>
      </c>
      <c r="G9" s="13" t="s">
        <v>42</v>
      </c>
      <c r="H9" s="7">
        <f t="shared" si="0"/>
        <v>27.16</v>
      </c>
      <c r="I9" s="7">
        <v>81</v>
      </c>
      <c r="J9" s="7">
        <f t="shared" si="1"/>
        <v>40.5</v>
      </c>
      <c r="K9" s="7">
        <f t="shared" si="2"/>
        <v>67.66</v>
      </c>
      <c r="L9" s="5">
        <v>1</v>
      </c>
    </row>
    <row r="10" spans="1:12">
      <c r="A10" s="5">
        <v>8</v>
      </c>
      <c r="B10" s="12" t="s">
        <v>43</v>
      </c>
      <c r="C10" s="12" t="s">
        <v>44</v>
      </c>
      <c r="D10" s="12" t="s">
        <v>41</v>
      </c>
      <c r="E10" s="12" t="s">
        <v>20</v>
      </c>
      <c r="F10" s="6">
        <v>1</v>
      </c>
      <c r="G10" s="13" t="s">
        <v>45</v>
      </c>
      <c r="H10" s="7">
        <f t="shared" si="0"/>
        <v>25.4</v>
      </c>
      <c r="I10" s="7">
        <v>81.6</v>
      </c>
      <c r="J10" s="7">
        <f t="shared" si="1"/>
        <v>40.8</v>
      </c>
      <c r="K10" s="7">
        <f t="shared" si="2"/>
        <v>66.2</v>
      </c>
      <c r="L10" s="5">
        <v>1</v>
      </c>
    </row>
    <row r="11" spans="1:12">
      <c r="A11" s="5">
        <v>9</v>
      </c>
      <c r="B11" s="12" t="s">
        <v>46</v>
      </c>
      <c r="C11" s="12" t="s">
        <v>47</v>
      </c>
      <c r="D11" s="12" t="s">
        <v>48</v>
      </c>
      <c r="E11" s="12" t="s">
        <v>49</v>
      </c>
      <c r="F11" s="6">
        <v>1</v>
      </c>
      <c r="G11" s="13" t="s">
        <v>50</v>
      </c>
      <c r="H11" s="7">
        <f t="shared" si="0"/>
        <v>29.635</v>
      </c>
      <c r="I11" s="7">
        <v>81.4</v>
      </c>
      <c r="J11" s="7">
        <f t="shared" si="1"/>
        <v>40.7</v>
      </c>
      <c r="K11" s="7">
        <f t="shared" si="2"/>
        <v>70.335</v>
      </c>
      <c r="L11" s="5">
        <v>1</v>
      </c>
    </row>
    <row r="12" spans="1:12">
      <c r="A12" s="5">
        <v>10</v>
      </c>
      <c r="B12" s="12" t="s">
        <v>51</v>
      </c>
      <c r="C12" s="12" t="s">
        <v>52</v>
      </c>
      <c r="D12" s="12" t="s">
        <v>53</v>
      </c>
      <c r="E12" s="12" t="s">
        <v>25</v>
      </c>
      <c r="F12" s="6">
        <v>2</v>
      </c>
      <c r="G12" s="13" t="s">
        <v>54</v>
      </c>
      <c r="H12" s="7">
        <f t="shared" si="0"/>
        <v>31.83</v>
      </c>
      <c r="I12" s="7">
        <v>81.2</v>
      </c>
      <c r="J12" s="7">
        <f t="shared" si="1"/>
        <v>40.6</v>
      </c>
      <c r="K12" s="7">
        <f t="shared" si="2"/>
        <v>72.43</v>
      </c>
      <c r="L12" s="5">
        <v>1</v>
      </c>
    </row>
    <row r="13" spans="1:12">
      <c r="A13" s="5">
        <v>11</v>
      </c>
      <c r="B13" s="12" t="s">
        <v>55</v>
      </c>
      <c r="C13" s="12" t="s">
        <v>56</v>
      </c>
      <c r="D13" s="12" t="s">
        <v>53</v>
      </c>
      <c r="E13" s="12" t="s">
        <v>25</v>
      </c>
      <c r="F13" s="6">
        <v>2</v>
      </c>
      <c r="G13" s="13" t="s">
        <v>57</v>
      </c>
      <c r="H13" s="7">
        <f t="shared" si="0"/>
        <v>30.605</v>
      </c>
      <c r="I13" s="7">
        <v>82.6</v>
      </c>
      <c r="J13" s="7">
        <f t="shared" si="1"/>
        <v>41.3</v>
      </c>
      <c r="K13" s="7">
        <f t="shared" si="2"/>
        <v>71.905</v>
      </c>
      <c r="L13" s="5">
        <v>2</v>
      </c>
    </row>
    <row r="14" spans="1:12">
      <c r="A14" s="5">
        <v>12</v>
      </c>
      <c r="B14" s="12" t="s">
        <v>58</v>
      </c>
      <c r="C14" s="12" t="s">
        <v>59</v>
      </c>
      <c r="D14" s="12" t="s">
        <v>60</v>
      </c>
      <c r="E14" s="12" t="s">
        <v>33</v>
      </c>
      <c r="F14" s="6">
        <v>2</v>
      </c>
      <c r="G14" s="13" t="s">
        <v>61</v>
      </c>
      <c r="H14" s="7">
        <f t="shared" si="0"/>
        <v>32.335</v>
      </c>
      <c r="I14" s="7">
        <v>82.8</v>
      </c>
      <c r="J14" s="7">
        <f t="shared" si="1"/>
        <v>41.4</v>
      </c>
      <c r="K14" s="7">
        <f t="shared" si="2"/>
        <v>73.735</v>
      </c>
      <c r="L14" s="5">
        <v>1</v>
      </c>
    </row>
    <row r="15" spans="1:12">
      <c r="A15" s="5">
        <v>13</v>
      </c>
      <c r="B15" s="12" t="s">
        <v>62</v>
      </c>
      <c r="C15" s="12" t="s">
        <v>63</v>
      </c>
      <c r="D15" s="12" t="s">
        <v>60</v>
      </c>
      <c r="E15" s="12" t="s">
        <v>33</v>
      </c>
      <c r="F15" s="6">
        <v>2</v>
      </c>
      <c r="G15" s="13" t="s">
        <v>64</v>
      </c>
      <c r="H15" s="7">
        <f t="shared" si="0"/>
        <v>32.415</v>
      </c>
      <c r="I15" s="7">
        <v>82</v>
      </c>
      <c r="J15" s="7">
        <f t="shared" si="1"/>
        <v>41</v>
      </c>
      <c r="K15" s="7">
        <f t="shared" si="2"/>
        <v>73.415</v>
      </c>
      <c r="L15" s="5">
        <v>2</v>
      </c>
    </row>
    <row r="16" spans="1:12">
      <c r="A16" s="5">
        <v>14</v>
      </c>
      <c r="B16" s="12" t="s">
        <v>65</v>
      </c>
      <c r="C16" s="12" t="s">
        <v>66</v>
      </c>
      <c r="D16" s="12" t="s">
        <v>60</v>
      </c>
      <c r="E16" s="12" t="s">
        <v>37</v>
      </c>
      <c r="F16" s="6">
        <v>1</v>
      </c>
      <c r="G16" s="13" t="s">
        <v>67</v>
      </c>
      <c r="H16" s="7">
        <f t="shared" si="0"/>
        <v>34.185</v>
      </c>
      <c r="I16" s="7">
        <v>80.6</v>
      </c>
      <c r="J16" s="7">
        <f t="shared" si="1"/>
        <v>40.3</v>
      </c>
      <c r="K16" s="7">
        <f t="shared" si="2"/>
        <v>74.485</v>
      </c>
      <c r="L16" s="5">
        <v>1</v>
      </c>
    </row>
    <row r="17" spans="1:12">
      <c r="A17" s="5">
        <v>15</v>
      </c>
      <c r="B17" s="12" t="s">
        <v>68</v>
      </c>
      <c r="C17" s="12" t="s">
        <v>69</v>
      </c>
      <c r="D17" s="12" t="s">
        <v>70</v>
      </c>
      <c r="E17" s="12" t="s">
        <v>25</v>
      </c>
      <c r="F17" s="6">
        <v>1</v>
      </c>
      <c r="G17" s="13" t="s">
        <v>71</v>
      </c>
      <c r="H17" s="7">
        <f t="shared" si="0"/>
        <v>27.43</v>
      </c>
      <c r="I17" s="7">
        <v>82.2</v>
      </c>
      <c r="J17" s="7">
        <f t="shared" si="1"/>
        <v>41.1</v>
      </c>
      <c r="K17" s="7">
        <f t="shared" si="2"/>
        <v>68.53</v>
      </c>
      <c r="L17" s="5">
        <v>1</v>
      </c>
    </row>
    <row r="18" spans="1:12">
      <c r="A18" s="5">
        <v>16</v>
      </c>
      <c r="B18" s="12" t="s">
        <v>72</v>
      </c>
      <c r="C18" s="12" t="s">
        <v>73</v>
      </c>
      <c r="D18" s="12" t="s">
        <v>74</v>
      </c>
      <c r="E18" s="12" t="s">
        <v>25</v>
      </c>
      <c r="F18" s="6">
        <v>3</v>
      </c>
      <c r="G18" s="13" t="s">
        <v>75</v>
      </c>
      <c r="H18" s="7">
        <f t="shared" si="0"/>
        <v>29.22</v>
      </c>
      <c r="I18" s="7">
        <v>83.2</v>
      </c>
      <c r="J18" s="7">
        <f t="shared" si="1"/>
        <v>41.6</v>
      </c>
      <c r="K18" s="7">
        <f t="shared" si="2"/>
        <v>70.82</v>
      </c>
      <c r="L18" s="5">
        <v>1</v>
      </c>
    </row>
    <row r="19" spans="1:12">
      <c r="A19" s="5">
        <v>17</v>
      </c>
      <c r="B19" s="12" t="s">
        <v>76</v>
      </c>
      <c r="C19" s="12" t="s">
        <v>77</v>
      </c>
      <c r="D19" s="12" t="s">
        <v>74</v>
      </c>
      <c r="E19" s="12" t="s">
        <v>25</v>
      </c>
      <c r="F19" s="6">
        <v>3</v>
      </c>
      <c r="G19" s="13" t="s">
        <v>78</v>
      </c>
      <c r="H19" s="7">
        <f t="shared" si="0"/>
        <v>28.665</v>
      </c>
      <c r="I19" s="7">
        <v>83.2</v>
      </c>
      <c r="J19" s="7">
        <f t="shared" si="1"/>
        <v>41.6</v>
      </c>
      <c r="K19" s="7">
        <f t="shared" si="2"/>
        <v>70.265</v>
      </c>
      <c r="L19" s="5">
        <v>2</v>
      </c>
    </row>
    <row r="20" spans="1:12">
      <c r="A20" s="5">
        <v>18</v>
      </c>
      <c r="B20" s="12" t="s">
        <v>79</v>
      </c>
      <c r="C20" s="12" t="s">
        <v>80</v>
      </c>
      <c r="D20" s="12" t="s">
        <v>74</v>
      </c>
      <c r="E20" s="12" t="s">
        <v>25</v>
      </c>
      <c r="F20" s="6">
        <v>3</v>
      </c>
      <c r="G20" s="13" t="s">
        <v>81</v>
      </c>
      <c r="H20" s="7">
        <f t="shared" si="0"/>
        <v>28.655</v>
      </c>
      <c r="I20" s="7">
        <v>82</v>
      </c>
      <c r="J20" s="7">
        <f t="shared" si="1"/>
        <v>41</v>
      </c>
      <c r="K20" s="7">
        <f t="shared" si="2"/>
        <v>69.655</v>
      </c>
      <c r="L20" s="5">
        <v>3</v>
      </c>
    </row>
    <row r="21" spans="1:12">
      <c r="A21" s="5">
        <v>19</v>
      </c>
      <c r="B21" s="12" t="s">
        <v>82</v>
      </c>
      <c r="C21" s="12" t="s">
        <v>83</v>
      </c>
      <c r="D21" s="12" t="s">
        <v>84</v>
      </c>
      <c r="E21" s="12" t="s">
        <v>25</v>
      </c>
      <c r="F21" s="6">
        <v>1</v>
      </c>
      <c r="G21" s="13" t="s">
        <v>85</v>
      </c>
      <c r="H21" s="7">
        <f t="shared" si="0"/>
        <v>29.755</v>
      </c>
      <c r="I21" s="7">
        <v>82.4</v>
      </c>
      <c r="J21" s="7">
        <f t="shared" si="1"/>
        <v>41.2</v>
      </c>
      <c r="K21" s="7">
        <f t="shared" si="2"/>
        <v>70.955</v>
      </c>
      <c r="L21" s="5">
        <v>1</v>
      </c>
    </row>
    <row r="22" spans="1:12">
      <c r="A22" s="5">
        <v>20</v>
      </c>
      <c r="B22" s="12" t="s">
        <v>86</v>
      </c>
      <c r="C22" s="12" t="s">
        <v>87</v>
      </c>
      <c r="D22" s="12" t="s">
        <v>88</v>
      </c>
      <c r="E22" s="12" t="s">
        <v>33</v>
      </c>
      <c r="F22" s="6">
        <v>2</v>
      </c>
      <c r="G22" s="13" t="s">
        <v>89</v>
      </c>
      <c r="H22" s="7">
        <f t="shared" si="0"/>
        <v>34.65</v>
      </c>
      <c r="I22" s="7">
        <v>84.2</v>
      </c>
      <c r="J22" s="7">
        <f t="shared" si="1"/>
        <v>42.1</v>
      </c>
      <c r="K22" s="7">
        <f t="shared" si="2"/>
        <v>76.75</v>
      </c>
      <c r="L22" s="5">
        <v>1</v>
      </c>
    </row>
    <row r="23" spans="1:12">
      <c r="A23" s="5">
        <v>21</v>
      </c>
      <c r="B23" s="12" t="s">
        <v>90</v>
      </c>
      <c r="C23" s="12" t="s">
        <v>91</v>
      </c>
      <c r="D23" s="12" t="s">
        <v>88</v>
      </c>
      <c r="E23" s="12" t="s">
        <v>33</v>
      </c>
      <c r="F23" s="6">
        <v>2</v>
      </c>
      <c r="G23" s="13" t="s">
        <v>92</v>
      </c>
      <c r="H23" s="7">
        <f t="shared" si="0"/>
        <v>30.595</v>
      </c>
      <c r="I23" s="7">
        <v>85.8</v>
      </c>
      <c r="J23" s="7">
        <f t="shared" si="1"/>
        <v>42.9</v>
      </c>
      <c r="K23" s="7">
        <f t="shared" si="2"/>
        <v>73.495</v>
      </c>
      <c r="L23" s="5">
        <v>2</v>
      </c>
    </row>
    <row r="24" s="9" customFormat="1" spans="1:12">
      <c r="A24" s="5">
        <v>22</v>
      </c>
      <c r="B24" s="12" t="s">
        <v>93</v>
      </c>
      <c r="C24" s="12" t="s">
        <v>94</v>
      </c>
      <c r="D24" s="12" t="s">
        <v>88</v>
      </c>
      <c r="E24" s="12" t="s">
        <v>37</v>
      </c>
      <c r="F24" s="6">
        <v>1</v>
      </c>
      <c r="G24" s="13" t="s">
        <v>95</v>
      </c>
      <c r="H24" s="7">
        <f t="shared" si="0"/>
        <v>37.875</v>
      </c>
      <c r="I24" s="7">
        <v>77.8</v>
      </c>
      <c r="J24" s="7">
        <f t="shared" si="1"/>
        <v>38.9</v>
      </c>
      <c r="K24" s="7">
        <f t="shared" si="2"/>
        <v>76.775</v>
      </c>
      <c r="L24" s="5">
        <v>1</v>
      </c>
    </row>
    <row r="25" s="9" customFormat="1" spans="1:12">
      <c r="A25" s="5">
        <v>23</v>
      </c>
      <c r="B25" s="12" t="s">
        <v>96</v>
      </c>
      <c r="C25" s="12" t="s">
        <v>97</v>
      </c>
      <c r="D25" s="12" t="s">
        <v>98</v>
      </c>
      <c r="E25" s="12" t="s">
        <v>33</v>
      </c>
      <c r="F25" s="6">
        <v>1</v>
      </c>
      <c r="G25" s="13" t="s">
        <v>99</v>
      </c>
      <c r="H25" s="7">
        <f t="shared" si="0"/>
        <v>30.555</v>
      </c>
      <c r="I25" s="7">
        <v>81.4</v>
      </c>
      <c r="J25" s="7">
        <f t="shared" si="1"/>
        <v>40.7</v>
      </c>
      <c r="K25" s="7">
        <f t="shared" si="2"/>
        <v>71.255</v>
      </c>
      <c r="L25" s="5">
        <v>1</v>
      </c>
    </row>
    <row r="26" s="9" customFormat="1" spans="1:12">
      <c r="A26" s="5">
        <v>24</v>
      </c>
      <c r="B26" s="12" t="s">
        <v>100</v>
      </c>
      <c r="C26" s="12" t="s">
        <v>101</v>
      </c>
      <c r="D26" s="12" t="s">
        <v>98</v>
      </c>
      <c r="E26" s="12" t="s">
        <v>37</v>
      </c>
      <c r="F26" s="6">
        <v>1</v>
      </c>
      <c r="G26" s="13" t="s">
        <v>102</v>
      </c>
      <c r="H26" s="7">
        <f t="shared" si="0"/>
        <v>31.06</v>
      </c>
      <c r="I26" s="7">
        <v>79.6</v>
      </c>
      <c r="J26" s="7">
        <f t="shared" si="1"/>
        <v>39.8</v>
      </c>
      <c r="K26" s="7">
        <f t="shared" si="2"/>
        <v>70.86</v>
      </c>
      <c r="L26" s="5">
        <v>1</v>
      </c>
    </row>
    <row r="27" s="9" customFormat="1" spans="1:12">
      <c r="A27" s="5">
        <v>25</v>
      </c>
      <c r="B27" s="12" t="s">
        <v>103</v>
      </c>
      <c r="C27" s="12" t="s">
        <v>104</v>
      </c>
      <c r="D27" s="12" t="s">
        <v>98</v>
      </c>
      <c r="E27" s="12" t="s">
        <v>25</v>
      </c>
      <c r="F27" s="6">
        <v>1</v>
      </c>
      <c r="G27" s="13" t="s">
        <v>105</v>
      </c>
      <c r="H27" s="7">
        <f t="shared" si="0"/>
        <v>31.93</v>
      </c>
      <c r="I27" s="7">
        <v>83.2</v>
      </c>
      <c r="J27" s="7">
        <f t="shared" si="1"/>
        <v>41.6</v>
      </c>
      <c r="K27" s="7">
        <f t="shared" si="2"/>
        <v>73.53</v>
      </c>
      <c r="L27" s="5">
        <v>1</v>
      </c>
    </row>
    <row r="28" spans="1:12">
      <c r="A28" s="5">
        <v>26</v>
      </c>
      <c r="B28" s="12" t="s">
        <v>106</v>
      </c>
      <c r="C28" s="12" t="s">
        <v>107</v>
      </c>
      <c r="D28" s="12" t="s">
        <v>108</v>
      </c>
      <c r="E28" s="12" t="s">
        <v>16</v>
      </c>
      <c r="F28" s="6">
        <v>2</v>
      </c>
      <c r="G28" s="13" t="s">
        <v>109</v>
      </c>
      <c r="H28" s="7">
        <f t="shared" si="0"/>
        <v>30.2</v>
      </c>
      <c r="I28" s="7">
        <v>81.2</v>
      </c>
      <c r="J28" s="7">
        <f t="shared" si="1"/>
        <v>40.6</v>
      </c>
      <c r="K28" s="7">
        <f t="shared" si="2"/>
        <v>70.8</v>
      </c>
      <c r="L28" s="5">
        <v>1</v>
      </c>
    </row>
    <row r="29" spans="1:12">
      <c r="A29" s="5">
        <v>27</v>
      </c>
      <c r="B29" s="12" t="s">
        <v>110</v>
      </c>
      <c r="C29" s="12" t="s">
        <v>111</v>
      </c>
      <c r="D29" s="12" t="s">
        <v>108</v>
      </c>
      <c r="E29" s="12" t="s">
        <v>16</v>
      </c>
      <c r="F29" s="6">
        <v>2</v>
      </c>
      <c r="G29" s="13" t="s">
        <v>112</v>
      </c>
      <c r="H29" s="7">
        <f t="shared" si="0"/>
        <v>29.15</v>
      </c>
      <c r="I29" s="7">
        <v>80.2</v>
      </c>
      <c r="J29" s="7">
        <f t="shared" si="1"/>
        <v>40.1</v>
      </c>
      <c r="K29" s="7">
        <f t="shared" si="2"/>
        <v>69.25</v>
      </c>
      <c r="L29" s="5">
        <v>2</v>
      </c>
    </row>
    <row r="30" spans="1:12">
      <c r="A30" s="5">
        <v>28</v>
      </c>
      <c r="B30" s="12" t="s">
        <v>113</v>
      </c>
      <c r="C30" s="12" t="s">
        <v>114</v>
      </c>
      <c r="D30" s="12" t="s">
        <v>108</v>
      </c>
      <c r="E30" s="12" t="s">
        <v>20</v>
      </c>
      <c r="F30" s="6">
        <v>2</v>
      </c>
      <c r="G30" s="13" t="s">
        <v>115</v>
      </c>
      <c r="H30" s="7">
        <f t="shared" si="0"/>
        <v>33.395</v>
      </c>
      <c r="I30" s="7">
        <v>80</v>
      </c>
      <c r="J30" s="7">
        <f t="shared" si="1"/>
        <v>40</v>
      </c>
      <c r="K30" s="7">
        <f t="shared" si="2"/>
        <v>73.395</v>
      </c>
      <c r="L30" s="5">
        <v>1</v>
      </c>
    </row>
    <row r="31" spans="1:12">
      <c r="A31" s="5">
        <v>29</v>
      </c>
      <c r="B31" s="12" t="s">
        <v>116</v>
      </c>
      <c r="C31" s="12" t="s">
        <v>117</v>
      </c>
      <c r="D31" s="12" t="s">
        <v>108</v>
      </c>
      <c r="E31" s="12" t="s">
        <v>20</v>
      </c>
      <c r="F31" s="6">
        <v>2</v>
      </c>
      <c r="G31" s="13" t="s">
        <v>118</v>
      </c>
      <c r="H31" s="7">
        <f t="shared" si="0"/>
        <v>29.16</v>
      </c>
      <c r="I31" s="7">
        <v>84.4</v>
      </c>
      <c r="J31" s="7">
        <f t="shared" si="1"/>
        <v>42.2</v>
      </c>
      <c r="K31" s="7">
        <f t="shared" si="2"/>
        <v>71.36</v>
      </c>
      <c r="L31" s="5">
        <v>2</v>
      </c>
    </row>
    <row r="32" spans="1:12">
      <c r="A32" s="5">
        <v>30</v>
      </c>
      <c r="B32" s="12" t="s">
        <v>119</v>
      </c>
      <c r="C32" s="12" t="s">
        <v>120</v>
      </c>
      <c r="D32" s="12" t="s">
        <v>121</v>
      </c>
      <c r="E32" s="12" t="s">
        <v>33</v>
      </c>
      <c r="F32" s="6">
        <v>2</v>
      </c>
      <c r="G32" s="13" t="s">
        <v>122</v>
      </c>
      <c r="H32" s="7">
        <f t="shared" si="0"/>
        <v>30.475</v>
      </c>
      <c r="I32" s="7">
        <v>80.8</v>
      </c>
      <c r="J32" s="7">
        <f t="shared" si="1"/>
        <v>40.4</v>
      </c>
      <c r="K32" s="7">
        <f t="shared" si="2"/>
        <v>70.875</v>
      </c>
      <c r="L32" s="5">
        <v>1</v>
      </c>
    </row>
    <row r="33" spans="1:12">
      <c r="A33" s="5">
        <v>31</v>
      </c>
      <c r="B33" s="12" t="s">
        <v>123</v>
      </c>
      <c r="C33" s="12" t="s">
        <v>124</v>
      </c>
      <c r="D33" s="12" t="s">
        <v>121</v>
      </c>
      <c r="E33" s="12" t="s">
        <v>33</v>
      </c>
      <c r="F33" s="6">
        <v>2</v>
      </c>
      <c r="G33" s="13" t="s">
        <v>125</v>
      </c>
      <c r="H33" s="7">
        <f t="shared" si="0"/>
        <v>29.625</v>
      </c>
      <c r="I33" s="7">
        <v>81.8</v>
      </c>
      <c r="J33" s="7">
        <f t="shared" si="1"/>
        <v>40.9</v>
      </c>
      <c r="K33" s="7">
        <f t="shared" si="2"/>
        <v>70.525</v>
      </c>
      <c r="L33" s="5">
        <v>2</v>
      </c>
    </row>
    <row r="34" spans="1:12">
      <c r="A34" s="5">
        <v>32</v>
      </c>
      <c r="B34" s="12" t="s">
        <v>126</v>
      </c>
      <c r="C34" s="12" t="s">
        <v>127</v>
      </c>
      <c r="D34" s="12" t="s">
        <v>121</v>
      </c>
      <c r="E34" s="12" t="s">
        <v>37</v>
      </c>
      <c r="F34" s="6">
        <v>1</v>
      </c>
      <c r="G34" s="13" t="s">
        <v>128</v>
      </c>
      <c r="H34" s="7">
        <f t="shared" si="0"/>
        <v>32.79</v>
      </c>
      <c r="I34" s="7">
        <v>83.2</v>
      </c>
      <c r="J34" s="7">
        <f t="shared" si="1"/>
        <v>41.6</v>
      </c>
      <c r="K34" s="7">
        <f t="shared" si="2"/>
        <v>74.39</v>
      </c>
      <c r="L34" s="5">
        <v>1</v>
      </c>
    </row>
    <row r="35" spans="1:12">
      <c r="A35" s="5">
        <v>33</v>
      </c>
      <c r="B35" s="12" t="s">
        <v>129</v>
      </c>
      <c r="C35" s="12" t="s">
        <v>130</v>
      </c>
      <c r="D35" s="12" t="s">
        <v>131</v>
      </c>
      <c r="E35" s="12" t="s">
        <v>25</v>
      </c>
      <c r="F35" s="6">
        <v>2</v>
      </c>
      <c r="G35" s="13" t="s">
        <v>132</v>
      </c>
      <c r="H35" s="7">
        <f t="shared" si="0"/>
        <v>30.02</v>
      </c>
      <c r="I35" s="7">
        <v>82.2</v>
      </c>
      <c r="J35" s="7">
        <f t="shared" si="1"/>
        <v>41.1</v>
      </c>
      <c r="K35" s="7">
        <f t="shared" si="2"/>
        <v>71.12</v>
      </c>
      <c r="L35" s="5">
        <v>1</v>
      </c>
    </row>
    <row r="36" spans="1:12">
      <c r="A36" s="5">
        <v>34</v>
      </c>
      <c r="B36" s="12" t="s">
        <v>133</v>
      </c>
      <c r="C36" s="12" t="s">
        <v>134</v>
      </c>
      <c r="D36" s="12" t="s">
        <v>135</v>
      </c>
      <c r="E36" s="12" t="s">
        <v>49</v>
      </c>
      <c r="F36" s="6">
        <v>1</v>
      </c>
      <c r="G36" s="13" t="s">
        <v>128</v>
      </c>
      <c r="H36" s="7">
        <f t="shared" si="0"/>
        <v>32.79</v>
      </c>
      <c r="I36" s="7">
        <v>84.4</v>
      </c>
      <c r="J36" s="7">
        <f t="shared" si="1"/>
        <v>42.2</v>
      </c>
      <c r="K36" s="7">
        <f t="shared" si="2"/>
        <v>74.99</v>
      </c>
      <c r="L36" s="5">
        <v>1</v>
      </c>
    </row>
    <row r="37" spans="1:12">
      <c r="A37" s="5">
        <v>35</v>
      </c>
      <c r="B37" s="12" t="s">
        <v>136</v>
      </c>
      <c r="C37" s="12" t="s">
        <v>137</v>
      </c>
      <c r="D37" s="12" t="s">
        <v>138</v>
      </c>
      <c r="E37" s="12" t="s">
        <v>25</v>
      </c>
      <c r="F37" s="6">
        <v>3</v>
      </c>
      <c r="G37" s="13" t="s">
        <v>139</v>
      </c>
      <c r="H37" s="7">
        <v>30.435</v>
      </c>
      <c r="I37" s="7">
        <v>84.4</v>
      </c>
      <c r="J37" s="7">
        <v>42.2</v>
      </c>
      <c r="K37" s="7">
        <v>72.635</v>
      </c>
      <c r="L37" s="5">
        <v>1</v>
      </c>
    </row>
    <row r="38" spans="1:12">
      <c r="A38" s="5">
        <v>36</v>
      </c>
      <c r="B38" s="12" t="s">
        <v>140</v>
      </c>
      <c r="C38" s="12" t="s">
        <v>141</v>
      </c>
      <c r="D38" s="12" t="s">
        <v>138</v>
      </c>
      <c r="E38" s="12" t="s">
        <v>25</v>
      </c>
      <c r="F38" s="6">
        <v>3</v>
      </c>
      <c r="G38" s="13" t="s">
        <v>122</v>
      </c>
      <c r="H38" s="7">
        <v>30.475</v>
      </c>
      <c r="I38" s="7">
        <v>79.2</v>
      </c>
      <c r="J38" s="7">
        <v>39.6</v>
      </c>
      <c r="K38" s="7">
        <v>70.075</v>
      </c>
      <c r="L38" s="5">
        <v>2</v>
      </c>
    </row>
    <row r="39" spans="1:12">
      <c r="A39" s="5">
        <v>37</v>
      </c>
      <c r="B39" s="12" t="s">
        <v>142</v>
      </c>
      <c r="C39" s="12" t="s">
        <v>143</v>
      </c>
      <c r="D39" s="12" t="s">
        <v>138</v>
      </c>
      <c r="E39" s="12" t="s">
        <v>25</v>
      </c>
      <c r="F39" s="6">
        <v>3</v>
      </c>
      <c r="G39" s="13" t="s">
        <v>144</v>
      </c>
      <c r="H39" s="7">
        <v>29.675</v>
      </c>
      <c r="I39" s="7">
        <v>79.8</v>
      </c>
      <c r="J39" s="7">
        <v>39.9</v>
      </c>
      <c r="K39" s="7">
        <v>69.575</v>
      </c>
      <c r="L39" s="5">
        <v>3</v>
      </c>
    </row>
    <row r="40" spans="1:12">
      <c r="A40" s="5">
        <v>38</v>
      </c>
      <c r="B40" s="12" t="s">
        <v>145</v>
      </c>
      <c r="C40" s="12" t="s">
        <v>146</v>
      </c>
      <c r="D40" s="12" t="s">
        <v>147</v>
      </c>
      <c r="E40" s="12" t="s">
        <v>33</v>
      </c>
      <c r="F40" s="6">
        <v>1</v>
      </c>
      <c r="G40" s="13" t="s">
        <v>148</v>
      </c>
      <c r="H40" s="7">
        <v>36.58</v>
      </c>
      <c r="I40" s="7">
        <v>78.8</v>
      </c>
      <c r="J40" s="7">
        <v>39.4</v>
      </c>
      <c r="K40" s="7">
        <v>75.98</v>
      </c>
      <c r="L40" s="5">
        <v>1</v>
      </c>
    </row>
    <row r="41" spans="1:12">
      <c r="A41" s="5">
        <v>39</v>
      </c>
      <c r="B41" s="12" t="s">
        <v>149</v>
      </c>
      <c r="C41" s="12" t="s">
        <v>150</v>
      </c>
      <c r="D41" s="12" t="s">
        <v>147</v>
      </c>
      <c r="E41" s="12" t="s">
        <v>37</v>
      </c>
      <c r="F41" s="6">
        <v>2</v>
      </c>
      <c r="G41" s="13" t="s">
        <v>151</v>
      </c>
      <c r="H41" s="7">
        <v>33.305</v>
      </c>
      <c r="I41" s="7">
        <v>82.2</v>
      </c>
      <c r="J41" s="7">
        <v>41.1</v>
      </c>
      <c r="K41" s="7">
        <v>74.405</v>
      </c>
      <c r="L41" s="5">
        <v>1</v>
      </c>
    </row>
    <row r="42" spans="1:12">
      <c r="A42" s="5">
        <v>40</v>
      </c>
      <c r="B42" s="12" t="s">
        <v>152</v>
      </c>
      <c r="C42" s="12" t="s">
        <v>153</v>
      </c>
      <c r="D42" s="12" t="s">
        <v>147</v>
      </c>
      <c r="E42" s="12" t="s">
        <v>37</v>
      </c>
      <c r="F42" s="6">
        <v>2</v>
      </c>
      <c r="G42" s="13" t="s">
        <v>154</v>
      </c>
      <c r="H42" s="7">
        <v>31.96</v>
      </c>
      <c r="I42" s="7">
        <v>81.4</v>
      </c>
      <c r="J42" s="7">
        <v>40.7</v>
      </c>
      <c r="K42" s="7">
        <v>72.66</v>
      </c>
      <c r="L42" s="5">
        <v>2</v>
      </c>
    </row>
    <row r="43" spans="1:12">
      <c r="A43" s="5">
        <v>41</v>
      </c>
      <c r="B43" s="12" t="s">
        <v>155</v>
      </c>
      <c r="C43" s="12" t="s">
        <v>156</v>
      </c>
      <c r="D43" s="12" t="s">
        <v>157</v>
      </c>
      <c r="E43" s="12" t="s">
        <v>25</v>
      </c>
      <c r="F43" s="6">
        <v>2</v>
      </c>
      <c r="G43" s="13" t="s">
        <v>158</v>
      </c>
      <c r="H43" s="7">
        <f t="shared" ref="H43:H52" si="3">G43*0.5</f>
        <v>31.435</v>
      </c>
      <c r="I43" s="7">
        <v>84</v>
      </c>
      <c r="J43" s="7">
        <f t="shared" ref="J43:J52" si="4">I43*0.5</f>
        <v>42</v>
      </c>
      <c r="K43" s="7">
        <f t="shared" ref="K43:K52" si="5">H43+J43</f>
        <v>73.435</v>
      </c>
      <c r="L43" s="5">
        <v>1</v>
      </c>
    </row>
    <row r="44" spans="1:12">
      <c r="A44" s="5">
        <v>42</v>
      </c>
      <c r="B44" s="12" t="s">
        <v>159</v>
      </c>
      <c r="C44" s="12" t="s">
        <v>160</v>
      </c>
      <c r="D44" s="12" t="s">
        <v>157</v>
      </c>
      <c r="E44" s="12" t="s">
        <v>25</v>
      </c>
      <c r="F44" s="6">
        <v>2</v>
      </c>
      <c r="G44" s="13" t="s">
        <v>161</v>
      </c>
      <c r="H44" s="7">
        <f t="shared" si="3"/>
        <v>32.405</v>
      </c>
      <c r="I44" s="7">
        <v>81.2</v>
      </c>
      <c r="J44" s="7">
        <f t="shared" si="4"/>
        <v>40.6</v>
      </c>
      <c r="K44" s="7">
        <f t="shared" si="5"/>
        <v>73.005</v>
      </c>
      <c r="L44" s="5">
        <v>2</v>
      </c>
    </row>
    <row r="45" spans="1:12">
      <c r="A45" s="5">
        <v>43</v>
      </c>
      <c r="B45" s="12" t="s">
        <v>162</v>
      </c>
      <c r="C45" s="12" t="s">
        <v>163</v>
      </c>
      <c r="D45" s="12" t="s">
        <v>164</v>
      </c>
      <c r="E45" s="12" t="s">
        <v>33</v>
      </c>
      <c r="F45" s="6">
        <v>2</v>
      </c>
      <c r="G45" s="13" t="s">
        <v>165</v>
      </c>
      <c r="H45" s="7">
        <f t="shared" si="3"/>
        <v>33.265</v>
      </c>
      <c r="I45" s="7">
        <v>83.6</v>
      </c>
      <c r="J45" s="7">
        <f t="shared" si="4"/>
        <v>41.8</v>
      </c>
      <c r="K45" s="7">
        <f t="shared" si="5"/>
        <v>75.065</v>
      </c>
      <c r="L45" s="5">
        <v>1</v>
      </c>
    </row>
    <row r="46" spans="1:12">
      <c r="A46" s="5">
        <v>44</v>
      </c>
      <c r="B46" s="12" t="s">
        <v>166</v>
      </c>
      <c r="C46" s="12" t="s">
        <v>167</v>
      </c>
      <c r="D46" s="12" t="s">
        <v>164</v>
      </c>
      <c r="E46" s="12" t="s">
        <v>33</v>
      </c>
      <c r="F46" s="6">
        <v>2</v>
      </c>
      <c r="G46" s="13" t="s">
        <v>168</v>
      </c>
      <c r="H46" s="7">
        <f t="shared" si="3"/>
        <v>34.59</v>
      </c>
      <c r="I46" s="7">
        <v>79.4</v>
      </c>
      <c r="J46" s="7">
        <f t="shared" si="4"/>
        <v>39.7</v>
      </c>
      <c r="K46" s="7">
        <f t="shared" si="5"/>
        <v>74.29</v>
      </c>
      <c r="L46" s="5">
        <v>2</v>
      </c>
    </row>
    <row r="47" spans="1:12">
      <c r="A47" s="5">
        <v>45</v>
      </c>
      <c r="B47" s="12" t="s">
        <v>169</v>
      </c>
      <c r="C47" s="12" t="s">
        <v>170</v>
      </c>
      <c r="D47" s="12" t="s">
        <v>164</v>
      </c>
      <c r="E47" s="12" t="s">
        <v>37</v>
      </c>
      <c r="F47" s="6">
        <v>2</v>
      </c>
      <c r="G47" s="13" t="s">
        <v>171</v>
      </c>
      <c r="H47" s="7">
        <f t="shared" si="3"/>
        <v>31.275</v>
      </c>
      <c r="I47" s="7">
        <v>81.8</v>
      </c>
      <c r="J47" s="7">
        <f t="shared" si="4"/>
        <v>40.9</v>
      </c>
      <c r="K47" s="7">
        <f t="shared" si="5"/>
        <v>72.175</v>
      </c>
      <c r="L47" s="5">
        <v>1</v>
      </c>
    </row>
    <row r="48" spans="1:12">
      <c r="A48" s="5">
        <v>46</v>
      </c>
      <c r="B48" s="12" t="s">
        <v>172</v>
      </c>
      <c r="C48" s="12" t="s">
        <v>173</v>
      </c>
      <c r="D48" s="12" t="s">
        <v>164</v>
      </c>
      <c r="E48" s="12" t="s">
        <v>37</v>
      </c>
      <c r="F48" s="6">
        <v>2</v>
      </c>
      <c r="G48" s="13" t="s">
        <v>174</v>
      </c>
      <c r="H48" s="7">
        <f t="shared" si="3"/>
        <v>32.87</v>
      </c>
      <c r="I48" s="7">
        <v>77</v>
      </c>
      <c r="J48" s="7">
        <f t="shared" si="4"/>
        <v>38.5</v>
      </c>
      <c r="K48" s="7">
        <f t="shared" si="5"/>
        <v>71.37</v>
      </c>
      <c r="L48" s="5">
        <v>2</v>
      </c>
    </row>
    <row r="49" spans="1:12">
      <c r="A49" s="5">
        <v>47</v>
      </c>
      <c r="B49" s="12" t="s">
        <v>175</v>
      </c>
      <c r="C49" s="12" t="s">
        <v>176</v>
      </c>
      <c r="D49" s="12" t="s">
        <v>177</v>
      </c>
      <c r="E49" s="12" t="s">
        <v>178</v>
      </c>
      <c r="F49" s="6">
        <v>3</v>
      </c>
      <c r="G49" s="13" t="s">
        <v>57</v>
      </c>
      <c r="H49" s="7">
        <f t="shared" si="3"/>
        <v>30.605</v>
      </c>
      <c r="I49" s="7">
        <v>81</v>
      </c>
      <c r="J49" s="7">
        <f t="shared" si="4"/>
        <v>40.5</v>
      </c>
      <c r="K49" s="7">
        <f t="shared" si="5"/>
        <v>71.105</v>
      </c>
      <c r="L49" s="5">
        <v>1</v>
      </c>
    </row>
    <row r="50" spans="1:12">
      <c r="A50" s="5">
        <v>48</v>
      </c>
      <c r="B50" s="12" t="s">
        <v>179</v>
      </c>
      <c r="C50" s="12" t="s">
        <v>180</v>
      </c>
      <c r="D50" s="12" t="s">
        <v>177</v>
      </c>
      <c r="E50" s="12" t="s">
        <v>178</v>
      </c>
      <c r="F50" s="6">
        <v>3</v>
      </c>
      <c r="G50" s="13" t="s">
        <v>181</v>
      </c>
      <c r="H50" s="7">
        <f t="shared" si="3"/>
        <v>30.13</v>
      </c>
      <c r="I50" s="7">
        <v>81.4</v>
      </c>
      <c r="J50" s="7">
        <f t="shared" si="4"/>
        <v>40.7</v>
      </c>
      <c r="K50" s="7">
        <f t="shared" si="5"/>
        <v>70.83</v>
      </c>
      <c r="L50" s="5">
        <v>2</v>
      </c>
    </row>
    <row r="51" spans="1:12">
      <c r="A51" s="5">
        <v>49</v>
      </c>
      <c r="B51" s="12" t="s">
        <v>182</v>
      </c>
      <c r="C51" s="12" t="s">
        <v>183</v>
      </c>
      <c r="D51" s="12" t="s">
        <v>177</v>
      </c>
      <c r="E51" s="12" t="s">
        <v>178</v>
      </c>
      <c r="F51" s="6">
        <v>3</v>
      </c>
      <c r="G51" s="13" t="s">
        <v>184</v>
      </c>
      <c r="H51" s="7">
        <f t="shared" si="3"/>
        <v>29.17</v>
      </c>
      <c r="I51" s="7">
        <v>82.6</v>
      </c>
      <c r="J51" s="7">
        <f t="shared" si="4"/>
        <v>41.3</v>
      </c>
      <c r="K51" s="7">
        <f t="shared" si="5"/>
        <v>70.47</v>
      </c>
      <c r="L51" s="5">
        <v>3</v>
      </c>
    </row>
    <row r="52" spans="1:12">
      <c r="A52" s="5">
        <v>50</v>
      </c>
      <c r="B52" s="12" t="s">
        <v>185</v>
      </c>
      <c r="C52" s="12" t="s">
        <v>186</v>
      </c>
      <c r="D52" s="12" t="s">
        <v>177</v>
      </c>
      <c r="E52" s="12" t="s">
        <v>20</v>
      </c>
      <c r="F52" s="6">
        <v>3</v>
      </c>
      <c r="G52" s="13" t="s">
        <v>187</v>
      </c>
      <c r="H52" s="7">
        <f t="shared" si="3"/>
        <v>30.565</v>
      </c>
      <c r="I52" s="7">
        <v>80.4</v>
      </c>
      <c r="J52" s="7">
        <f t="shared" si="4"/>
        <v>40.2</v>
      </c>
      <c r="K52" s="7">
        <f t="shared" si="5"/>
        <v>70.765</v>
      </c>
      <c r="L52" s="5">
        <v>1</v>
      </c>
    </row>
    <row r="53" spans="1:12">
      <c r="A53"/>
      <c r="B53"/>
      <c r="C53"/>
      <c r="D53"/>
      <c r="E53"/>
      <c r="F53"/>
      <c r="G53"/>
      <c r="H53"/>
      <c r="I53"/>
      <c r="J53"/>
      <c r="K53"/>
      <c r="L53"/>
    </row>
    <row r="54" spans="1:12">
      <c r="A54"/>
      <c r="B54"/>
      <c r="C54"/>
      <c r="D54"/>
      <c r="E54"/>
      <c r="F54"/>
      <c r="G54"/>
      <c r="H54"/>
      <c r="I54"/>
      <c r="J54"/>
      <c r="K54"/>
      <c r="L54"/>
    </row>
    <row r="55" spans="1:12">
      <c r="A55"/>
      <c r="B55"/>
      <c r="C55"/>
      <c r="D55"/>
      <c r="E55"/>
      <c r="F55"/>
      <c r="G55"/>
      <c r="H55"/>
      <c r="I55"/>
      <c r="J55"/>
      <c r="K55"/>
      <c r="L55"/>
    </row>
    <row r="56" spans="1:12">
      <c r="A56"/>
      <c r="B56"/>
      <c r="C56"/>
      <c r="D56"/>
      <c r="E56"/>
      <c r="F56"/>
      <c r="G56"/>
      <c r="H56"/>
      <c r="I56"/>
      <c r="J56"/>
      <c r="K56"/>
      <c r="L56"/>
    </row>
    <row r="57" spans="1:12">
      <c r="A57"/>
      <c r="B57"/>
      <c r="C57"/>
      <c r="D57"/>
      <c r="E57"/>
      <c r="F57"/>
      <c r="G57"/>
      <c r="H57"/>
      <c r="I57"/>
      <c r="J57"/>
      <c r="K57"/>
      <c r="L57"/>
    </row>
    <row r="58" spans="1:12">
      <c r="A58"/>
      <c r="B58"/>
      <c r="C58"/>
      <c r="D58"/>
      <c r="E58"/>
      <c r="F58"/>
      <c r="G58"/>
      <c r="H58"/>
      <c r="I58"/>
      <c r="J58"/>
      <c r="K58"/>
      <c r="L58"/>
    </row>
    <row r="59" spans="1:12">
      <c r="A59"/>
      <c r="B59"/>
      <c r="C59"/>
      <c r="D59"/>
      <c r="E59"/>
      <c r="F59"/>
      <c r="G59"/>
      <c r="H59"/>
      <c r="I59"/>
      <c r="J59"/>
      <c r="K59"/>
      <c r="L59"/>
    </row>
    <row r="60" spans="1:12">
      <c r="A60"/>
      <c r="B60"/>
      <c r="C60"/>
      <c r="D60"/>
      <c r="E60"/>
      <c r="F60"/>
      <c r="G60"/>
      <c r="H60"/>
      <c r="I60"/>
      <c r="J60"/>
      <c r="K60"/>
      <c r="L60"/>
    </row>
    <row r="61" spans="1:12">
      <c r="A61"/>
      <c r="B61"/>
      <c r="C61"/>
      <c r="D61"/>
      <c r="E61"/>
      <c r="F61"/>
      <c r="G61"/>
      <c r="H61"/>
      <c r="I61"/>
      <c r="J61"/>
      <c r="K61"/>
      <c r="L61"/>
    </row>
    <row r="62" spans="1:12">
      <c r="A62"/>
      <c r="B62"/>
      <c r="C62"/>
      <c r="D62"/>
      <c r="E62"/>
      <c r="F62"/>
      <c r="G62"/>
      <c r="H62"/>
      <c r="I62"/>
      <c r="J62"/>
      <c r="K62"/>
      <c r="L62"/>
    </row>
    <row r="63" spans="1:12">
      <c r="A63"/>
      <c r="B63"/>
      <c r="C63"/>
      <c r="D63"/>
      <c r="E63"/>
      <c r="F63"/>
      <c r="G63"/>
      <c r="H63"/>
      <c r="I63"/>
      <c r="J63"/>
      <c r="K63"/>
      <c r="L63"/>
    </row>
    <row r="64" spans="1:12">
      <c r="A64"/>
      <c r="B64"/>
      <c r="C64"/>
      <c r="D64"/>
      <c r="E64"/>
      <c r="F64"/>
      <c r="G64"/>
      <c r="H64"/>
      <c r="I64"/>
      <c r="J64"/>
      <c r="K64"/>
      <c r="L64"/>
    </row>
    <row r="65" spans="1:12">
      <c r="A65"/>
      <c r="B65"/>
      <c r="C65"/>
      <c r="D65"/>
      <c r="E65"/>
      <c r="F65"/>
      <c r="G65"/>
      <c r="H65"/>
      <c r="I65"/>
      <c r="J65"/>
      <c r="K65"/>
      <c r="L65"/>
    </row>
    <row r="66" spans="1:12">
      <c r="A66"/>
      <c r="B66"/>
      <c r="C66"/>
      <c r="D66"/>
      <c r="E66"/>
      <c r="F66"/>
      <c r="G66"/>
      <c r="H66"/>
      <c r="I66"/>
      <c r="J66"/>
      <c r="K66"/>
      <c r="L66"/>
    </row>
    <row r="67" spans="1:12">
      <c r="A67"/>
      <c r="B67"/>
      <c r="C67"/>
      <c r="D67"/>
      <c r="E67"/>
      <c r="F67"/>
      <c r="G67"/>
      <c r="H67"/>
      <c r="I67"/>
      <c r="J67"/>
      <c r="K67"/>
      <c r="L67"/>
    </row>
    <row r="68" spans="1:12">
      <c r="A68"/>
      <c r="B68"/>
      <c r="C68"/>
      <c r="D68"/>
      <c r="E68"/>
      <c r="F68"/>
      <c r="G68"/>
      <c r="H68"/>
      <c r="I68"/>
      <c r="J68"/>
      <c r="K68"/>
      <c r="L68"/>
    </row>
    <row r="69" spans="1:12">
      <c r="A69"/>
      <c r="B69"/>
      <c r="C69"/>
      <c r="D69"/>
      <c r="E69"/>
      <c r="F69"/>
      <c r="G69"/>
      <c r="H69"/>
      <c r="I69"/>
      <c r="J69"/>
      <c r="K69"/>
      <c r="L69"/>
    </row>
    <row r="70" spans="1:12">
      <c r="A70"/>
      <c r="B70"/>
      <c r="C70"/>
      <c r="D70"/>
      <c r="E70"/>
      <c r="F70"/>
      <c r="G70"/>
      <c r="H70"/>
      <c r="I70"/>
      <c r="J70"/>
      <c r="K70"/>
      <c r="L70"/>
    </row>
    <row r="71" spans="1:12">
      <c r="A71"/>
      <c r="B71"/>
      <c r="C71"/>
      <c r="D71"/>
      <c r="E71"/>
      <c r="F71"/>
      <c r="G71"/>
      <c r="H71"/>
      <c r="I71"/>
      <c r="J71"/>
      <c r="K71"/>
      <c r="L71"/>
    </row>
    <row r="72" spans="1:12">
      <c r="A72"/>
      <c r="B72"/>
      <c r="C72"/>
      <c r="D72"/>
      <c r="E72"/>
      <c r="F72"/>
      <c r="G72"/>
      <c r="H72"/>
      <c r="I72"/>
      <c r="J72"/>
      <c r="K72"/>
      <c r="L72"/>
    </row>
    <row r="73" spans="1:12">
      <c r="A73"/>
      <c r="B73"/>
      <c r="C73"/>
      <c r="D73"/>
      <c r="E73"/>
      <c r="F73"/>
      <c r="G73"/>
      <c r="H73"/>
      <c r="I73"/>
      <c r="J73"/>
      <c r="K73"/>
      <c r="L73"/>
    </row>
    <row r="74" spans="1:12">
      <c r="A74"/>
      <c r="B74"/>
      <c r="C74"/>
      <c r="D74"/>
      <c r="E74"/>
      <c r="F74"/>
      <c r="G74"/>
      <c r="H74"/>
      <c r="I74"/>
      <c r="J74"/>
      <c r="K74"/>
      <c r="L74"/>
    </row>
    <row r="75" spans="1:12">
      <c r="A75"/>
      <c r="B75"/>
      <c r="C75"/>
      <c r="D75"/>
      <c r="E75"/>
      <c r="F75"/>
      <c r="G75"/>
      <c r="H75"/>
      <c r="I75"/>
      <c r="J75"/>
      <c r="K75"/>
      <c r="L75"/>
    </row>
    <row r="76" spans="1:12">
      <c r="A76"/>
      <c r="B76"/>
      <c r="C76"/>
      <c r="D76"/>
      <c r="E76"/>
      <c r="F76"/>
      <c r="G76"/>
      <c r="H76"/>
      <c r="I76"/>
      <c r="J76"/>
      <c r="K76"/>
      <c r="L76"/>
    </row>
    <row r="77" spans="1:12">
      <c r="A77"/>
      <c r="B77"/>
      <c r="C77"/>
      <c r="D77"/>
      <c r="E77"/>
      <c r="F77"/>
      <c r="G77"/>
      <c r="H77"/>
      <c r="I77"/>
      <c r="J77"/>
      <c r="K77"/>
      <c r="L77"/>
    </row>
    <row r="78" spans="1:12">
      <c r="A78"/>
      <c r="B78"/>
      <c r="C78"/>
      <c r="D78"/>
      <c r="E78"/>
      <c r="F78"/>
      <c r="G78"/>
      <c r="H78"/>
      <c r="I78"/>
      <c r="J78"/>
      <c r="K78"/>
      <c r="L78"/>
    </row>
    <row r="79" spans="1:12">
      <c r="A79"/>
      <c r="B79"/>
      <c r="C79"/>
      <c r="D79"/>
      <c r="E79"/>
      <c r="F79"/>
      <c r="G79"/>
      <c r="H79"/>
      <c r="I79"/>
      <c r="J79"/>
      <c r="K79"/>
      <c r="L79"/>
    </row>
    <row r="80" spans="1:12">
      <c r="A80"/>
      <c r="B80"/>
      <c r="C80"/>
      <c r="D80"/>
      <c r="E80"/>
      <c r="F80"/>
      <c r="G80"/>
      <c r="H80"/>
      <c r="I80"/>
      <c r="J80"/>
      <c r="K80"/>
      <c r="L80"/>
    </row>
    <row r="81" spans="1:12">
      <c r="A81"/>
      <c r="B81"/>
      <c r="C81"/>
      <c r="D81"/>
      <c r="E81"/>
      <c r="F81"/>
      <c r="G81"/>
      <c r="H81"/>
      <c r="I81"/>
      <c r="J81"/>
      <c r="K81"/>
      <c r="L81"/>
    </row>
    <row r="82" spans="1:12">
      <c r="A82"/>
      <c r="B82"/>
      <c r="C82"/>
      <c r="D82"/>
      <c r="E82"/>
      <c r="F82"/>
      <c r="G82"/>
      <c r="H82"/>
      <c r="I82"/>
      <c r="J82"/>
      <c r="K82"/>
      <c r="L82"/>
    </row>
    <row r="83" spans="1:12">
      <c r="A83"/>
      <c r="B83"/>
      <c r="C83"/>
      <c r="D83"/>
      <c r="E83"/>
      <c r="F83"/>
      <c r="G83"/>
      <c r="H83"/>
      <c r="I83"/>
      <c r="J83"/>
      <c r="K83"/>
      <c r="L83"/>
    </row>
    <row r="84" spans="1:12">
      <c r="A84"/>
      <c r="B84"/>
      <c r="C84"/>
      <c r="D84"/>
      <c r="E84"/>
      <c r="F84"/>
      <c r="G84"/>
      <c r="H84"/>
      <c r="I84"/>
      <c r="J84"/>
      <c r="K84"/>
      <c r="L84"/>
    </row>
    <row r="85" spans="1:12">
      <c r="A85"/>
      <c r="B85"/>
      <c r="C85"/>
      <c r="D85"/>
      <c r="E85"/>
      <c r="F85"/>
      <c r="G85"/>
      <c r="H85"/>
      <c r="I85"/>
      <c r="J85"/>
      <c r="K85"/>
      <c r="L85"/>
    </row>
  </sheetData>
  <autoFilter ref="A2:L85">
    <extLst/>
  </autoFilter>
  <mergeCells count="1">
    <mergeCell ref="A1:L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A9" sqref="$A9:$XFD9"/>
    </sheetView>
  </sheetViews>
  <sheetFormatPr defaultColWidth="9.14285714285714" defaultRowHeight="12"/>
  <cols>
    <col min="1" max="1" width="6.57142857142857" customWidth="1"/>
    <col min="4" max="4" width="34.5714285714286" customWidth="1"/>
    <col min="5" max="5" width="15.7142857142857" customWidth="1"/>
    <col min="6" max="6" width="5.28571428571429" customWidth="1"/>
    <col min="12" max="12" width="5.85714285714286" customWidth="1"/>
  </cols>
  <sheetData>
    <row r="1" ht="25.5" spans="1:12">
      <c r="A1" s="1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spans="1:12">
      <c r="A2" s="2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" t="s">
        <v>12</v>
      </c>
    </row>
    <row r="3" customHeight="1" spans="1:12">
      <c r="A3" s="5">
        <v>51</v>
      </c>
      <c r="B3" s="12" t="s">
        <v>189</v>
      </c>
      <c r="C3" s="12" t="s">
        <v>190</v>
      </c>
      <c r="D3" s="12" t="s">
        <v>177</v>
      </c>
      <c r="E3" s="12" t="s">
        <v>20</v>
      </c>
      <c r="F3" s="6">
        <v>3</v>
      </c>
      <c r="G3" s="13" t="s">
        <v>191</v>
      </c>
      <c r="H3" s="7">
        <f t="shared" ref="H3:H23" si="0">G3*0.5</f>
        <v>29.12</v>
      </c>
      <c r="I3" s="7">
        <v>79.8</v>
      </c>
      <c r="J3" s="7">
        <f t="shared" ref="J3:J23" si="1">I3*0.5</f>
        <v>39.9</v>
      </c>
      <c r="K3" s="7">
        <f t="shared" ref="K3:K23" si="2">H3+J3</f>
        <v>69.02</v>
      </c>
      <c r="L3" s="5">
        <v>2</v>
      </c>
    </row>
    <row r="4" customHeight="1" spans="1:12">
      <c r="A4" s="5">
        <v>52</v>
      </c>
      <c r="B4" s="12" t="s">
        <v>192</v>
      </c>
      <c r="C4" s="12" t="s">
        <v>193</v>
      </c>
      <c r="D4" s="12" t="s">
        <v>177</v>
      </c>
      <c r="E4" s="12" t="s">
        <v>20</v>
      </c>
      <c r="F4" s="6">
        <v>3</v>
      </c>
      <c r="G4" s="13" t="s">
        <v>194</v>
      </c>
      <c r="H4" s="7">
        <f t="shared" si="0"/>
        <v>29.19</v>
      </c>
      <c r="I4" s="7">
        <v>78</v>
      </c>
      <c r="J4" s="7">
        <f t="shared" si="1"/>
        <v>39</v>
      </c>
      <c r="K4" s="7">
        <f t="shared" si="2"/>
        <v>68.19</v>
      </c>
      <c r="L4" s="5">
        <v>3</v>
      </c>
    </row>
    <row r="5" customHeight="1" spans="1:12">
      <c r="A5" s="5">
        <v>53</v>
      </c>
      <c r="B5" s="12" t="s">
        <v>195</v>
      </c>
      <c r="C5" s="12" t="s">
        <v>196</v>
      </c>
      <c r="D5" s="12" t="s">
        <v>197</v>
      </c>
      <c r="E5" s="12" t="s">
        <v>33</v>
      </c>
      <c r="F5" s="6">
        <v>2</v>
      </c>
      <c r="G5" s="13" t="s">
        <v>198</v>
      </c>
      <c r="H5" s="7">
        <f t="shared" si="0"/>
        <v>32.375</v>
      </c>
      <c r="I5" s="7">
        <v>81.2</v>
      </c>
      <c r="J5" s="7">
        <f t="shared" si="1"/>
        <v>40.6</v>
      </c>
      <c r="K5" s="7">
        <f t="shared" si="2"/>
        <v>72.975</v>
      </c>
      <c r="L5" s="5">
        <v>1</v>
      </c>
    </row>
    <row r="6" customHeight="1" spans="1:12">
      <c r="A6" s="5">
        <v>54</v>
      </c>
      <c r="B6" s="12" t="s">
        <v>199</v>
      </c>
      <c r="C6" s="12" t="s">
        <v>200</v>
      </c>
      <c r="D6" s="12" t="s">
        <v>197</v>
      </c>
      <c r="E6" s="12" t="s">
        <v>33</v>
      </c>
      <c r="F6" s="6">
        <v>2</v>
      </c>
      <c r="G6" s="13" t="s">
        <v>201</v>
      </c>
      <c r="H6" s="7">
        <f t="shared" si="0"/>
        <v>30.97</v>
      </c>
      <c r="I6" s="7">
        <v>82.2</v>
      </c>
      <c r="J6" s="7">
        <f t="shared" si="1"/>
        <v>41.1</v>
      </c>
      <c r="K6" s="7">
        <f t="shared" si="2"/>
        <v>72.07</v>
      </c>
      <c r="L6" s="5">
        <v>2</v>
      </c>
    </row>
    <row r="7" customHeight="1" spans="1:12">
      <c r="A7" s="5">
        <v>55</v>
      </c>
      <c r="B7" s="12" t="s">
        <v>202</v>
      </c>
      <c r="C7" s="12" t="s">
        <v>203</v>
      </c>
      <c r="D7" s="12" t="s">
        <v>197</v>
      </c>
      <c r="E7" s="12" t="s">
        <v>37</v>
      </c>
      <c r="F7" s="6">
        <v>2</v>
      </c>
      <c r="G7" s="13" t="s">
        <v>204</v>
      </c>
      <c r="H7" s="7">
        <f t="shared" si="0"/>
        <v>30.11</v>
      </c>
      <c r="I7" s="7">
        <v>83.8</v>
      </c>
      <c r="J7" s="7">
        <f t="shared" si="1"/>
        <v>41.9</v>
      </c>
      <c r="K7" s="7">
        <f t="shared" si="2"/>
        <v>72.01</v>
      </c>
      <c r="L7" s="5">
        <v>1</v>
      </c>
    </row>
    <row r="8" customHeight="1" spans="1:12">
      <c r="A8" s="5">
        <v>56</v>
      </c>
      <c r="B8" s="12" t="s">
        <v>205</v>
      </c>
      <c r="C8" s="12" t="s">
        <v>206</v>
      </c>
      <c r="D8" s="12" t="s">
        <v>197</v>
      </c>
      <c r="E8" s="12" t="s">
        <v>37</v>
      </c>
      <c r="F8" s="6">
        <v>2</v>
      </c>
      <c r="G8" s="13" t="s">
        <v>207</v>
      </c>
      <c r="H8" s="7">
        <f t="shared" si="0"/>
        <v>28.685</v>
      </c>
      <c r="I8" s="7">
        <v>79.6</v>
      </c>
      <c r="J8" s="7">
        <f t="shared" si="1"/>
        <v>39.8</v>
      </c>
      <c r="K8" s="7">
        <f t="shared" si="2"/>
        <v>68.485</v>
      </c>
      <c r="L8" s="5">
        <v>2</v>
      </c>
    </row>
    <row r="9" customHeight="1" spans="1:12">
      <c r="A9" s="5">
        <v>57</v>
      </c>
      <c r="B9" s="12" t="s">
        <v>208</v>
      </c>
      <c r="C9" s="12" t="s">
        <v>209</v>
      </c>
      <c r="D9" s="12" t="s">
        <v>197</v>
      </c>
      <c r="E9" s="12" t="s">
        <v>210</v>
      </c>
      <c r="F9" s="6">
        <v>1</v>
      </c>
      <c r="G9" s="13" t="s">
        <v>211</v>
      </c>
      <c r="H9" s="7">
        <f t="shared" si="0"/>
        <v>33.65</v>
      </c>
      <c r="I9" s="7">
        <v>81.4</v>
      </c>
      <c r="J9" s="7">
        <f t="shared" si="1"/>
        <v>40.7</v>
      </c>
      <c r="K9" s="7">
        <f t="shared" si="2"/>
        <v>74.35</v>
      </c>
      <c r="L9" s="5">
        <v>1</v>
      </c>
    </row>
    <row r="10" customHeight="1" spans="1:12">
      <c r="A10" s="5">
        <v>58</v>
      </c>
      <c r="B10" s="12" t="s">
        <v>212</v>
      </c>
      <c r="C10" s="12" t="s">
        <v>213</v>
      </c>
      <c r="D10" s="12" t="s">
        <v>214</v>
      </c>
      <c r="E10" s="12" t="s">
        <v>49</v>
      </c>
      <c r="F10" s="6">
        <v>1</v>
      </c>
      <c r="G10" s="13" t="s">
        <v>109</v>
      </c>
      <c r="H10" s="7">
        <f t="shared" si="0"/>
        <v>30.2</v>
      </c>
      <c r="I10" s="7">
        <v>83.2</v>
      </c>
      <c r="J10" s="7">
        <f t="shared" si="1"/>
        <v>41.6</v>
      </c>
      <c r="K10" s="7">
        <f t="shared" si="2"/>
        <v>71.8</v>
      </c>
      <c r="L10" s="5">
        <v>1</v>
      </c>
    </row>
    <row r="11" customHeight="1" spans="1:12">
      <c r="A11" s="5">
        <v>59</v>
      </c>
      <c r="B11" s="12" t="s">
        <v>215</v>
      </c>
      <c r="C11" s="12" t="s">
        <v>216</v>
      </c>
      <c r="D11" s="12" t="s">
        <v>214</v>
      </c>
      <c r="E11" s="12" t="s">
        <v>25</v>
      </c>
      <c r="F11" s="6">
        <v>2</v>
      </c>
      <c r="G11" s="13" t="s">
        <v>217</v>
      </c>
      <c r="H11" s="7">
        <f t="shared" si="0"/>
        <v>31.455</v>
      </c>
      <c r="I11" s="7">
        <v>83.2</v>
      </c>
      <c r="J11" s="7">
        <f t="shared" si="1"/>
        <v>41.6</v>
      </c>
      <c r="K11" s="7">
        <f t="shared" si="2"/>
        <v>73.055</v>
      </c>
      <c r="L11" s="5">
        <v>1</v>
      </c>
    </row>
    <row r="12" customHeight="1" spans="1:12">
      <c r="A12" s="5">
        <v>60</v>
      </c>
      <c r="B12" s="12" t="s">
        <v>218</v>
      </c>
      <c r="C12" s="12" t="s">
        <v>219</v>
      </c>
      <c r="D12" s="12" t="s">
        <v>214</v>
      </c>
      <c r="E12" s="12" t="s">
        <v>25</v>
      </c>
      <c r="F12" s="6">
        <v>2</v>
      </c>
      <c r="G12" s="13" t="s">
        <v>220</v>
      </c>
      <c r="H12" s="7">
        <f t="shared" si="0"/>
        <v>29.96</v>
      </c>
      <c r="I12" s="7">
        <v>82.6</v>
      </c>
      <c r="J12" s="7">
        <f t="shared" si="1"/>
        <v>41.3</v>
      </c>
      <c r="K12" s="7">
        <f t="shared" si="2"/>
        <v>71.26</v>
      </c>
      <c r="L12" s="5">
        <v>2</v>
      </c>
    </row>
    <row r="13" customHeight="1" spans="1:12">
      <c r="A13" s="5">
        <v>61</v>
      </c>
      <c r="B13" s="12" t="s">
        <v>221</v>
      </c>
      <c r="C13" s="12" t="s">
        <v>222</v>
      </c>
      <c r="D13" s="12" t="s">
        <v>223</v>
      </c>
      <c r="E13" s="12" t="s">
        <v>33</v>
      </c>
      <c r="F13" s="6">
        <v>1</v>
      </c>
      <c r="G13" s="13" t="s">
        <v>224</v>
      </c>
      <c r="H13" s="7">
        <f t="shared" si="0"/>
        <v>34.225</v>
      </c>
      <c r="I13" s="7">
        <v>84.2</v>
      </c>
      <c r="J13" s="7">
        <f t="shared" si="1"/>
        <v>42.1</v>
      </c>
      <c r="K13" s="7">
        <f t="shared" si="2"/>
        <v>76.325</v>
      </c>
      <c r="L13" s="5">
        <v>1</v>
      </c>
    </row>
    <row r="14" customHeight="1" spans="1:12">
      <c r="A14" s="5">
        <v>62</v>
      </c>
      <c r="B14" s="12" t="s">
        <v>225</v>
      </c>
      <c r="C14" s="12" t="s">
        <v>226</v>
      </c>
      <c r="D14" s="12" t="s">
        <v>227</v>
      </c>
      <c r="E14" s="12" t="s">
        <v>25</v>
      </c>
      <c r="F14" s="6">
        <v>4</v>
      </c>
      <c r="G14" s="13" t="s">
        <v>228</v>
      </c>
      <c r="H14" s="7">
        <f t="shared" si="0"/>
        <v>33.66</v>
      </c>
      <c r="I14" s="7">
        <v>79</v>
      </c>
      <c r="J14" s="7">
        <f t="shared" si="1"/>
        <v>39.5</v>
      </c>
      <c r="K14" s="7">
        <f t="shared" si="2"/>
        <v>73.16</v>
      </c>
      <c r="L14" s="5">
        <v>1</v>
      </c>
    </row>
    <row r="15" customHeight="1" spans="1:12">
      <c r="A15" s="5">
        <v>63</v>
      </c>
      <c r="B15" s="12" t="s">
        <v>229</v>
      </c>
      <c r="C15" s="12" t="s">
        <v>230</v>
      </c>
      <c r="D15" s="12" t="s">
        <v>227</v>
      </c>
      <c r="E15" s="12" t="s">
        <v>25</v>
      </c>
      <c r="F15" s="6">
        <v>4</v>
      </c>
      <c r="G15" s="13" t="s">
        <v>231</v>
      </c>
      <c r="H15" s="7">
        <f t="shared" si="0"/>
        <v>31.92</v>
      </c>
      <c r="I15" s="7">
        <v>82.2</v>
      </c>
      <c r="J15" s="7">
        <f t="shared" si="1"/>
        <v>41.1</v>
      </c>
      <c r="K15" s="7">
        <f t="shared" si="2"/>
        <v>73.02</v>
      </c>
      <c r="L15" s="5">
        <v>2</v>
      </c>
    </row>
    <row r="16" customHeight="1" spans="1:12">
      <c r="A16" s="5">
        <v>64</v>
      </c>
      <c r="B16" s="12" t="s">
        <v>232</v>
      </c>
      <c r="C16" s="12" t="s">
        <v>233</v>
      </c>
      <c r="D16" s="12" t="s">
        <v>227</v>
      </c>
      <c r="E16" s="12" t="s">
        <v>25</v>
      </c>
      <c r="F16" s="6">
        <v>4</v>
      </c>
      <c r="G16" s="13" t="s">
        <v>234</v>
      </c>
      <c r="H16" s="7">
        <f t="shared" si="0"/>
        <v>31.88</v>
      </c>
      <c r="I16" s="7">
        <v>80.6</v>
      </c>
      <c r="J16" s="7">
        <f t="shared" si="1"/>
        <v>40.3</v>
      </c>
      <c r="K16" s="7">
        <f t="shared" si="2"/>
        <v>72.18</v>
      </c>
      <c r="L16" s="5">
        <v>3</v>
      </c>
    </row>
    <row r="17" customHeight="1" spans="1:12">
      <c r="A17" s="5">
        <v>65</v>
      </c>
      <c r="B17" s="12" t="s">
        <v>235</v>
      </c>
      <c r="C17" s="12" t="s">
        <v>236</v>
      </c>
      <c r="D17" s="12" t="s">
        <v>227</v>
      </c>
      <c r="E17" s="12" t="s">
        <v>25</v>
      </c>
      <c r="F17" s="6">
        <v>4</v>
      </c>
      <c r="G17" s="13" t="s">
        <v>237</v>
      </c>
      <c r="H17" s="7">
        <f t="shared" si="0"/>
        <v>31.525</v>
      </c>
      <c r="I17" s="7">
        <v>81</v>
      </c>
      <c r="J17" s="7">
        <f t="shared" si="1"/>
        <v>40.5</v>
      </c>
      <c r="K17" s="7">
        <f t="shared" si="2"/>
        <v>72.025</v>
      </c>
      <c r="L17" s="5">
        <v>4</v>
      </c>
    </row>
    <row r="18" customHeight="1" spans="1:12">
      <c r="A18" s="5">
        <v>66</v>
      </c>
      <c r="B18" s="12" t="s">
        <v>238</v>
      </c>
      <c r="C18" s="12" t="s">
        <v>239</v>
      </c>
      <c r="D18" s="12" t="s">
        <v>227</v>
      </c>
      <c r="E18" s="12" t="s">
        <v>49</v>
      </c>
      <c r="F18" s="6">
        <v>1</v>
      </c>
      <c r="G18" s="13" t="s">
        <v>240</v>
      </c>
      <c r="H18" s="7">
        <f t="shared" si="0"/>
        <v>32.72</v>
      </c>
      <c r="I18" s="7">
        <v>81.6</v>
      </c>
      <c r="J18" s="7">
        <f t="shared" si="1"/>
        <v>40.8</v>
      </c>
      <c r="K18" s="7">
        <f t="shared" si="2"/>
        <v>73.52</v>
      </c>
      <c r="L18" s="5">
        <v>1</v>
      </c>
    </row>
    <row r="19" customHeight="1" spans="1:12">
      <c r="A19" s="5">
        <v>67</v>
      </c>
      <c r="B19" s="12" t="s">
        <v>241</v>
      </c>
      <c r="C19" s="12" t="s">
        <v>242</v>
      </c>
      <c r="D19" s="12" t="s">
        <v>243</v>
      </c>
      <c r="E19" s="12" t="s">
        <v>33</v>
      </c>
      <c r="F19" s="6">
        <v>1</v>
      </c>
      <c r="G19" s="13" t="s">
        <v>244</v>
      </c>
      <c r="H19" s="7">
        <f t="shared" si="0"/>
        <v>35.945</v>
      </c>
      <c r="I19" s="7">
        <v>80</v>
      </c>
      <c r="J19" s="7">
        <f t="shared" si="1"/>
        <v>40</v>
      </c>
      <c r="K19" s="7">
        <f t="shared" si="2"/>
        <v>75.945</v>
      </c>
      <c r="L19" s="5">
        <v>1</v>
      </c>
    </row>
    <row r="20" customHeight="1" spans="1:12">
      <c r="A20" s="5">
        <v>68</v>
      </c>
      <c r="B20" s="12" t="s">
        <v>245</v>
      </c>
      <c r="C20" s="12" t="s">
        <v>246</v>
      </c>
      <c r="D20" s="12" t="s">
        <v>243</v>
      </c>
      <c r="E20" s="12" t="s">
        <v>37</v>
      </c>
      <c r="F20" s="6">
        <v>1</v>
      </c>
      <c r="G20" s="13" t="s">
        <v>247</v>
      </c>
      <c r="H20" s="7">
        <f t="shared" si="0"/>
        <v>33.375</v>
      </c>
      <c r="I20" s="7">
        <v>80.2</v>
      </c>
      <c r="J20" s="7">
        <f t="shared" si="1"/>
        <v>40.1</v>
      </c>
      <c r="K20" s="7">
        <f t="shared" si="2"/>
        <v>73.475</v>
      </c>
      <c r="L20" s="5">
        <v>1</v>
      </c>
    </row>
    <row r="21" customHeight="1" spans="1:12">
      <c r="A21" s="5">
        <v>69</v>
      </c>
      <c r="B21" s="12" t="s">
        <v>248</v>
      </c>
      <c r="C21" s="12" t="s">
        <v>249</v>
      </c>
      <c r="D21" s="12" t="s">
        <v>243</v>
      </c>
      <c r="E21" s="12" t="s">
        <v>210</v>
      </c>
      <c r="F21" s="6">
        <v>1</v>
      </c>
      <c r="G21" s="13" t="s">
        <v>250</v>
      </c>
      <c r="H21" s="7">
        <f t="shared" si="0"/>
        <v>29.515</v>
      </c>
      <c r="I21" s="7">
        <v>77.2</v>
      </c>
      <c r="J21" s="7">
        <f t="shared" si="1"/>
        <v>38.6</v>
      </c>
      <c r="K21" s="7">
        <f t="shared" si="2"/>
        <v>68.115</v>
      </c>
      <c r="L21" s="5">
        <v>1</v>
      </c>
    </row>
    <row r="22" customHeight="1" spans="1:12">
      <c r="A22" s="5">
        <v>70</v>
      </c>
      <c r="B22" s="12" t="s">
        <v>251</v>
      </c>
      <c r="C22" s="12" t="s">
        <v>252</v>
      </c>
      <c r="D22" s="12" t="s">
        <v>243</v>
      </c>
      <c r="E22" s="12" t="s">
        <v>253</v>
      </c>
      <c r="F22" s="6">
        <v>2</v>
      </c>
      <c r="G22" s="13" t="s">
        <v>254</v>
      </c>
      <c r="H22" s="7">
        <f t="shared" si="0"/>
        <v>31.94</v>
      </c>
      <c r="I22" s="7">
        <v>81</v>
      </c>
      <c r="J22" s="7">
        <f t="shared" si="1"/>
        <v>40.5</v>
      </c>
      <c r="K22" s="7">
        <f t="shared" si="2"/>
        <v>72.44</v>
      </c>
      <c r="L22" s="5">
        <v>1</v>
      </c>
    </row>
    <row r="23" customHeight="1" spans="1:12">
      <c r="A23" s="5">
        <v>71</v>
      </c>
      <c r="B23" s="12" t="s">
        <v>255</v>
      </c>
      <c r="C23" s="12" t="s">
        <v>256</v>
      </c>
      <c r="D23" s="12" t="s">
        <v>243</v>
      </c>
      <c r="E23" s="12" t="s">
        <v>253</v>
      </c>
      <c r="F23" s="6">
        <v>2</v>
      </c>
      <c r="G23" s="13" t="s">
        <v>257</v>
      </c>
      <c r="H23" s="7">
        <f t="shared" si="0"/>
        <v>29.08</v>
      </c>
      <c r="I23" s="7">
        <v>80.8</v>
      </c>
      <c r="J23" s="7">
        <f t="shared" si="1"/>
        <v>40.4</v>
      </c>
      <c r="K23" s="7">
        <f t="shared" si="2"/>
        <v>69.48</v>
      </c>
      <c r="L23" s="5">
        <v>2</v>
      </c>
    </row>
    <row r="24" customHeight="1" spans="1:12">
      <c r="A24" s="5">
        <v>72</v>
      </c>
      <c r="B24" s="12" t="s">
        <v>258</v>
      </c>
      <c r="C24" s="12" t="s">
        <v>259</v>
      </c>
      <c r="D24" s="12" t="s">
        <v>260</v>
      </c>
      <c r="E24" s="12" t="s">
        <v>25</v>
      </c>
      <c r="F24" s="6">
        <v>1</v>
      </c>
      <c r="G24" s="13" t="s">
        <v>261</v>
      </c>
      <c r="H24" s="7">
        <v>31.71</v>
      </c>
      <c r="I24" s="7">
        <v>84.2</v>
      </c>
      <c r="J24" s="7">
        <v>42.1</v>
      </c>
      <c r="K24" s="7">
        <v>73.81</v>
      </c>
      <c r="L24" s="5">
        <v>1</v>
      </c>
    </row>
    <row r="25" customHeight="1" spans="1:12">
      <c r="A25" s="5">
        <v>73</v>
      </c>
      <c r="B25" s="12" t="s">
        <v>262</v>
      </c>
      <c r="C25" s="12" t="s">
        <v>263</v>
      </c>
      <c r="D25" s="12" t="s">
        <v>264</v>
      </c>
      <c r="E25" s="12" t="s">
        <v>49</v>
      </c>
      <c r="F25" s="6">
        <v>1</v>
      </c>
      <c r="G25" s="13" t="s">
        <v>265</v>
      </c>
      <c r="H25" s="7">
        <v>29.98</v>
      </c>
      <c r="I25" s="7">
        <v>79.8</v>
      </c>
      <c r="J25" s="7">
        <v>39.9</v>
      </c>
      <c r="K25" s="7">
        <v>69.88</v>
      </c>
      <c r="L25" s="5">
        <v>1</v>
      </c>
    </row>
    <row r="26" customHeight="1" spans="1:12">
      <c r="A26" s="5">
        <v>74</v>
      </c>
      <c r="B26" s="12" t="s">
        <v>266</v>
      </c>
      <c r="C26" s="12" t="s">
        <v>267</v>
      </c>
      <c r="D26" s="12" t="s">
        <v>268</v>
      </c>
      <c r="E26" s="12" t="s">
        <v>25</v>
      </c>
      <c r="F26" s="6">
        <v>1</v>
      </c>
      <c r="G26" s="13" t="s">
        <v>269</v>
      </c>
      <c r="H26" s="7">
        <f t="shared" ref="H26:H35" si="3">G26*0.5</f>
        <v>27.33</v>
      </c>
      <c r="I26" s="7">
        <v>84.6</v>
      </c>
      <c r="J26" s="7">
        <f t="shared" ref="J26:J35" si="4">I26*0.5</f>
        <v>42.3</v>
      </c>
      <c r="K26" s="7">
        <f t="shared" ref="K26:K35" si="5">H26+J26</f>
        <v>69.63</v>
      </c>
      <c r="L26" s="5">
        <v>1</v>
      </c>
    </row>
    <row r="27" customHeight="1" spans="1:12">
      <c r="A27" s="5">
        <v>75</v>
      </c>
      <c r="B27" s="12" t="s">
        <v>270</v>
      </c>
      <c r="C27" s="12" t="s">
        <v>271</v>
      </c>
      <c r="D27" s="12" t="s">
        <v>268</v>
      </c>
      <c r="E27" s="12" t="s">
        <v>33</v>
      </c>
      <c r="F27" s="6">
        <v>1</v>
      </c>
      <c r="G27" s="13" t="s">
        <v>272</v>
      </c>
      <c r="H27" s="7">
        <f t="shared" si="3"/>
        <v>26.855</v>
      </c>
      <c r="I27" s="7">
        <v>84.2</v>
      </c>
      <c r="J27" s="7">
        <f t="shared" si="4"/>
        <v>42.1</v>
      </c>
      <c r="K27" s="7">
        <f t="shared" si="5"/>
        <v>68.955</v>
      </c>
      <c r="L27" s="5">
        <v>1</v>
      </c>
    </row>
    <row r="28" customHeight="1" spans="1:12">
      <c r="A28" s="5">
        <v>76</v>
      </c>
      <c r="B28" s="12" t="s">
        <v>273</v>
      </c>
      <c r="C28" s="12" t="s">
        <v>274</v>
      </c>
      <c r="D28" s="12" t="s">
        <v>268</v>
      </c>
      <c r="E28" s="12" t="s">
        <v>37</v>
      </c>
      <c r="F28" s="6">
        <v>1</v>
      </c>
      <c r="G28" s="13" t="s">
        <v>275</v>
      </c>
      <c r="H28" s="7">
        <f t="shared" si="3"/>
        <v>29.28</v>
      </c>
      <c r="I28" s="7">
        <v>83</v>
      </c>
      <c r="J28" s="7">
        <f t="shared" si="4"/>
        <v>41.5</v>
      </c>
      <c r="K28" s="7">
        <f t="shared" si="5"/>
        <v>70.78</v>
      </c>
      <c r="L28" s="5">
        <v>1</v>
      </c>
    </row>
    <row r="29" customHeight="1" spans="1:12">
      <c r="A29" s="5">
        <v>77</v>
      </c>
      <c r="B29" s="12" t="s">
        <v>276</v>
      </c>
      <c r="C29" s="12" t="s">
        <v>277</v>
      </c>
      <c r="D29" s="12" t="s">
        <v>278</v>
      </c>
      <c r="E29" s="12" t="s">
        <v>33</v>
      </c>
      <c r="F29" s="6">
        <v>1</v>
      </c>
      <c r="G29" s="13" t="s">
        <v>279</v>
      </c>
      <c r="H29" s="7">
        <f t="shared" si="3"/>
        <v>25.36</v>
      </c>
      <c r="I29" s="7">
        <v>81.2</v>
      </c>
      <c r="J29" s="7">
        <f t="shared" si="4"/>
        <v>40.6</v>
      </c>
      <c r="K29" s="7">
        <f t="shared" si="5"/>
        <v>65.96</v>
      </c>
      <c r="L29" s="5">
        <v>1</v>
      </c>
    </row>
    <row r="30" customHeight="1" spans="1:12">
      <c r="A30" s="5">
        <v>78</v>
      </c>
      <c r="B30" s="12" t="s">
        <v>280</v>
      </c>
      <c r="C30" s="12" t="s">
        <v>281</v>
      </c>
      <c r="D30" s="12" t="s">
        <v>278</v>
      </c>
      <c r="E30" s="12" t="s">
        <v>37</v>
      </c>
      <c r="F30" s="6">
        <v>1</v>
      </c>
      <c r="G30" s="13" t="s">
        <v>282</v>
      </c>
      <c r="H30" s="7">
        <f t="shared" si="3"/>
        <v>30.03</v>
      </c>
      <c r="I30" s="7">
        <v>85</v>
      </c>
      <c r="J30" s="7">
        <f t="shared" si="4"/>
        <v>42.5</v>
      </c>
      <c r="K30" s="7">
        <f t="shared" si="5"/>
        <v>72.53</v>
      </c>
      <c r="L30" s="5">
        <v>1</v>
      </c>
    </row>
    <row r="31" customHeight="1" spans="1:12">
      <c r="A31" s="5">
        <v>79</v>
      </c>
      <c r="B31" s="12" t="s">
        <v>283</v>
      </c>
      <c r="C31" s="12" t="s">
        <v>284</v>
      </c>
      <c r="D31" s="12" t="s">
        <v>278</v>
      </c>
      <c r="E31" s="12" t="s">
        <v>210</v>
      </c>
      <c r="F31" s="6">
        <v>1</v>
      </c>
      <c r="G31" s="13" t="s">
        <v>285</v>
      </c>
      <c r="H31" s="7">
        <f t="shared" si="3"/>
        <v>30.12</v>
      </c>
      <c r="I31" s="7">
        <v>83.2</v>
      </c>
      <c r="J31" s="7">
        <f t="shared" si="4"/>
        <v>41.6</v>
      </c>
      <c r="K31" s="7">
        <f t="shared" si="5"/>
        <v>71.72</v>
      </c>
      <c r="L31" s="5">
        <v>1</v>
      </c>
    </row>
    <row r="32" customHeight="1" spans="1:12">
      <c r="A32" s="5">
        <v>80</v>
      </c>
      <c r="B32" s="12" t="s">
        <v>286</v>
      </c>
      <c r="C32" s="12" t="s">
        <v>287</v>
      </c>
      <c r="D32" s="12" t="s">
        <v>288</v>
      </c>
      <c r="E32" s="12" t="s">
        <v>25</v>
      </c>
      <c r="F32" s="6">
        <v>2</v>
      </c>
      <c r="G32" s="13" t="s">
        <v>289</v>
      </c>
      <c r="H32" s="7">
        <f t="shared" si="3"/>
        <v>30.93</v>
      </c>
      <c r="I32" s="7">
        <v>79</v>
      </c>
      <c r="J32" s="7">
        <f t="shared" si="4"/>
        <v>39.5</v>
      </c>
      <c r="K32" s="7">
        <f t="shared" si="5"/>
        <v>70.43</v>
      </c>
      <c r="L32" s="5">
        <v>1</v>
      </c>
    </row>
    <row r="33" customHeight="1" spans="1:12">
      <c r="A33" s="5">
        <v>81</v>
      </c>
      <c r="B33" s="12" t="s">
        <v>290</v>
      </c>
      <c r="C33" s="12" t="s">
        <v>291</v>
      </c>
      <c r="D33" s="12" t="s">
        <v>288</v>
      </c>
      <c r="E33" s="12" t="s">
        <v>25</v>
      </c>
      <c r="F33" s="6">
        <v>2</v>
      </c>
      <c r="G33" s="13" t="s">
        <v>292</v>
      </c>
      <c r="H33" s="7">
        <f t="shared" si="3"/>
        <v>25.51</v>
      </c>
      <c r="I33" s="7">
        <v>76.2</v>
      </c>
      <c r="J33" s="7">
        <f t="shared" si="4"/>
        <v>38.1</v>
      </c>
      <c r="K33" s="7">
        <f t="shared" si="5"/>
        <v>63.61</v>
      </c>
      <c r="L33" s="5">
        <v>2</v>
      </c>
    </row>
    <row r="34" customHeight="1" spans="1:12">
      <c r="A34" s="5">
        <v>82</v>
      </c>
      <c r="B34" s="12" t="s">
        <v>293</v>
      </c>
      <c r="C34" s="12" t="s">
        <v>294</v>
      </c>
      <c r="D34" s="12" t="s">
        <v>295</v>
      </c>
      <c r="E34" s="12" t="s">
        <v>33</v>
      </c>
      <c r="F34" s="6">
        <v>2</v>
      </c>
      <c r="G34" s="13" t="s">
        <v>296</v>
      </c>
      <c r="H34" s="7">
        <f t="shared" si="3"/>
        <v>26.865</v>
      </c>
      <c r="I34" s="7">
        <v>84.8</v>
      </c>
      <c r="J34" s="7">
        <f t="shared" si="4"/>
        <v>42.4</v>
      </c>
      <c r="K34" s="7">
        <f t="shared" si="5"/>
        <v>69.265</v>
      </c>
      <c r="L34" s="5">
        <v>1</v>
      </c>
    </row>
    <row r="35" customHeight="1" spans="1:12">
      <c r="A35" s="5">
        <v>83</v>
      </c>
      <c r="B35" s="12" t="s">
        <v>297</v>
      </c>
      <c r="C35" s="12" t="s">
        <v>298</v>
      </c>
      <c r="D35" s="12" t="s">
        <v>295</v>
      </c>
      <c r="E35" s="12" t="s">
        <v>33</v>
      </c>
      <c r="F35" s="6">
        <v>2</v>
      </c>
      <c r="G35" s="13" t="s">
        <v>299</v>
      </c>
      <c r="H35" s="7">
        <f t="shared" si="3"/>
        <v>27.835</v>
      </c>
      <c r="I35" s="7">
        <v>78.4</v>
      </c>
      <c r="J35" s="7">
        <f t="shared" si="4"/>
        <v>39.2</v>
      </c>
      <c r="K35" s="7">
        <f t="shared" si="5"/>
        <v>67.035</v>
      </c>
      <c r="L35" s="5">
        <v>2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10月12日</vt:lpstr>
      <vt:lpstr>10月13日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2023-08-10T02:31:00Z</dcterms:created>
  <dcterms:modified xsi:type="dcterms:W3CDTF">2023-10-07T03:55:19Z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FA9B9781C3484C15A99BB723E6D8A840_13</vt:lpwstr>
  </property>
  <property fmtid="{D5CDD505-2E9C-101B-9397-08002B2CF9AE}" pid="3" name="KSOProductBuildVer">
    <vt:lpwstr>2052-11.1.0.14309</vt:lpwstr>
  </property>
</Properties>
</file>