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总成绩" sheetId="1" r:id="rId1"/>
  </sheets>
  <definedNames>
    <definedName name="_xlnm._FilterDatabase" localSheetId="0" hidden="1">总成绩!$A$2:$N$167</definedName>
    <definedName name="_xlnm.Print_Titles" localSheetId="0">总成绩!$2:$2</definedName>
    <definedName name="查询" localSheetId="0">总成绩!$D$2:$I$167</definedName>
  </definedNames>
  <calcPr calcId="144525"/>
</workbook>
</file>

<file path=xl/sharedStrings.xml><?xml version="1.0" encoding="utf-8"?>
<sst xmlns="http://schemas.openxmlformats.org/spreadsheetml/2006/main" count="1005" uniqueCount="386">
  <si>
    <t>2023年铁岭市公开招聘教师（市直中小学教师岗位）总成绩</t>
  </si>
  <si>
    <t>序号</t>
  </si>
  <si>
    <t>姓名</t>
  </si>
  <si>
    <t>性别</t>
  </si>
  <si>
    <t>考号</t>
  </si>
  <si>
    <t>招聘单位</t>
  </si>
  <si>
    <t>招聘岗位</t>
  </si>
  <si>
    <t>招考
人数</t>
  </si>
  <si>
    <t>笔试成绩</t>
  </si>
  <si>
    <t>笔试权重</t>
  </si>
  <si>
    <t>面试成绩</t>
  </si>
  <si>
    <t>面试权重</t>
  </si>
  <si>
    <t>总成绩</t>
  </si>
  <si>
    <t>排名</t>
  </si>
  <si>
    <t>试讲成绩</t>
  </si>
  <si>
    <t>李京泽</t>
  </si>
  <si>
    <t>男</t>
  </si>
  <si>
    <t>0000120206705</t>
  </si>
  <si>
    <t>铁岭市信息工程学校</t>
  </si>
  <si>
    <t>学前教育教师</t>
  </si>
  <si>
    <t>1</t>
  </si>
  <si>
    <t>张晗</t>
  </si>
  <si>
    <t>女</t>
  </si>
  <si>
    <t>0000120203608</t>
  </si>
  <si>
    <t>杨雅博</t>
  </si>
  <si>
    <t>0000120200507</t>
  </si>
  <si>
    <t>毕莹</t>
  </si>
  <si>
    <t>0000120400414</t>
  </si>
  <si>
    <t>电气自动化教师</t>
  </si>
  <si>
    <t>周博</t>
  </si>
  <si>
    <t>0000120602923</t>
  </si>
  <si>
    <t>张航</t>
  </si>
  <si>
    <t>0000120602722</t>
  </si>
  <si>
    <t>刘旭</t>
  </si>
  <si>
    <t>0000120502116</t>
  </si>
  <si>
    <t>电子商务教师</t>
  </si>
  <si>
    <t>刘坤</t>
  </si>
  <si>
    <t>0000120203212</t>
  </si>
  <si>
    <t>金凤娇</t>
  </si>
  <si>
    <t>0000120600303</t>
  </si>
  <si>
    <t>王晓丽</t>
  </si>
  <si>
    <t>0000120200124</t>
  </si>
  <si>
    <t>计算机教师</t>
  </si>
  <si>
    <t>赵安琪</t>
  </si>
  <si>
    <t>0000120402028</t>
  </si>
  <si>
    <t>郝金虎</t>
  </si>
  <si>
    <t>0000120402120</t>
  </si>
  <si>
    <t>梁雪</t>
  </si>
  <si>
    <t>0000120201428</t>
  </si>
  <si>
    <t>思想政治教师</t>
  </si>
  <si>
    <t>张丽媛</t>
  </si>
  <si>
    <t>0000120104205</t>
  </si>
  <si>
    <t>王笛</t>
  </si>
  <si>
    <t>0000120200308</t>
  </si>
  <si>
    <t>数学教师</t>
  </si>
  <si>
    <t>赵野</t>
  </si>
  <si>
    <t>0000120302402</t>
  </si>
  <si>
    <t>谢榕</t>
  </si>
  <si>
    <t>0000120401226</t>
  </si>
  <si>
    <t>徐彤</t>
  </si>
  <si>
    <t>0000120500703</t>
  </si>
  <si>
    <t>铁岭市朝鲜族高级中学</t>
  </si>
  <si>
    <t>日语教师</t>
  </si>
  <si>
    <t>姜瑾祎</t>
  </si>
  <si>
    <t>0000120600403</t>
  </si>
  <si>
    <t>王润泽</t>
  </si>
  <si>
    <t>0000120200727</t>
  </si>
  <si>
    <t>朱慧</t>
  </si>
  <si>
    <t>0000120206530</t>
  </si>
  <si>
    <t>铁岭市第一中学</t>
  </si>
  <si>
    <t>齐悦</t>
  </si>
  <si>
    <t>0000120400220</t>
  </si>
  <si>
    <t>赵浩田</t>
  </si>
  <si>
    <t>0000120103919</t>
  </si>
  <si>
    <t>佟沐莼</t>
  </si>
  <si>
    <t>0000120104626</t>
  </si>
  <si>
    <t>历史教师</t>
  </si>
  <si>
    <t>周宛婷</t>
  </si>
  <si>
    <t>0000120600316</t>
  </si>
  <si>
    <t>赫欢</t>
  </si>
  <si>
    <t>0000120206210</t>
  </si>
  <si>
    <t>张胜男</t>
  </si>
  <si>
    <t>0000120501216</t>
  </si>
  <si>
    <t>地理教师</t>
  </si>
  <si>
    <t>宝塔娜</t>
  </si>
  <si>
    <t>0000120200925</t>
  </si>
  <si>
    <t>信息技术教师</t>
  </si>
  <si>
    <t>王静</t>
  </si>
  <si>
    <t>0000120500129</t>
  </si>
  <si>
    <t>郑舒予</t>
  </si>
  <si>
    <t>0000120603116</t>
  </si>
  <si>
    <t>王诗涵</t>
  </si>
  <si>
    <t>0000120602028</t>
  </si>
  <si>
    <t>铁岭市第二中学</t>
  </si>
  <si>
    <t>王乃心</t>
  </si>
  <si>
    <t>0000120104705</t>
  </si>
  <si>
    <t>音乐教师</t>
  </si>
  <si>
    <t>王怀婧</t>
  </si>
  <si>
    <t>0000120502010</t>
  </si>
  <si>
    <t>刘涵</t>
  </si>
  <si>
    <t>0000120500911</t>
  </si>
  <si>
    <t>于新纪</t>
  </si>
  <si>
    <t>0000120301218</t>
  </si>
  <si>
    <t>铁岭市第三中学</t>
  </si>
  <si>
    <t>贾雪</t>
  </si>
  <si>
    <t>0000120601414</t>
  </si>
  <si>
    <t>张伟</t>
  </si>
  <si>
    <t>0000120300313</t>
  </si>
  <si>
    <t>郭纾妤</t>
  </si>
  <si>
    <t>0000120201803</t>
  </si>
  <si>
    <t>铁岭市第四中学</t>
  </si>
  <si>
    <t>于玲</t>
  </si>
  <si>
    <t>0000120302009</t>
  </si>
  <si>
    <t>李俊</t>
  </si>
  <si>
    <t>0000120602828</t>
  </si>
  <si>
    <t>郭子愉</t>
  </si>
  <si>
    <t>0000120500414</t>
  </si>
  <si>
    <t>生物教师</t>
  </si>
  <si>
    <t>李晶晶</t>
  </si>
  <si>
    <t>0000120602522</t>
  </si>
  <si>
    <t>鞠宏艳</t>
  </si>
  <si>
    <t>0000120600923</t>
  </si>
  <si>
    <t>张春梅</t>
  </si>
  <si>
    <t>0000120302415</t>
  </si>
  <si>
    <t>物理教师</t>
  </si>
  <si>
    <t>包莹</t>
  </si>
  <si>
    <t>0000120104322</t>
  </si>
  <si>
    <t>杨欣</t>
  </si>
  <si>
    <t>0000120104630</t>
  </si>
  <si>
    <t>李雪莲</t>
  </si>
  <si>
    <t>0000120402226</t>
  </si>
  <si>
    <t>铁岭市第五中学</t>
  </si>
  <si>
    <t>孙佳君</t>
  </si>
  <si>
    <t>0000120103711</t>
  </si>
  <si>
    <t>包婷婷</t>
  </si>
  <si>
    <t>0000120401213</t>
  </si>
  <si>
    <t>孙宇婷</t>
  </si>
  <si>
    <t>0000120603129</t>
  </si>
  <si>
    <t>徐姣姣</t>
  </si>
  <si>
    <t>0000120205429</t>
  </si>
  <si>
    <t>刘德华</t>
  </si>
  <si>
    <t>0000120400321</t>
  </si>
  <si>
    <t>体育教师</t>
  </si>
  <si>
    <t>宋彰晋</t>
  </si>
  <si>
    <t>0000120201924</t>
  </si>
  <si>
    <t>刘志颖</t>
  </si>
  <si>
    <t>0000120500918</t>
  </si>
  <si>
    <t>刘嘉琳</t>
  </si>
  <si>
    <t>0000120103917</t>
  </si>
  <si>
    <t>沈萍</t>
  </si>
  <si>
    <t>0000120600803</t>
  </si>
  <si>
    <t>付小航</t>
  </si>
  <si>
    <t>0000120203602</t>
  </si>
  <si>
    <t>李龙妹</t>
  </si>
  <si>
    <t>0000120402615</t>
  </si>
  <si>
    <t>李硕</t>
  </si>
  <si>
    <t>0000120600222</t>
  </si>
  <si>
    <t>铁岭市第七中学</t>
  </si>
  <si>
    <t>李轶男</t>
  </si>
  <si>
    <t>0000120204724</t>
  </si>
  <si>
    <t>于成名</t>
  </si>
  <si>
    <t>0000120600317</t>
  </si>
  <si>
    <t>胡月</t>
  </si>
  <si>
    <t>0000120602010</t>
  </si>
  <si>
    <t>铁岭市第八中学</t>
  </si>
  <si>
    <t>吴思雯</t>
  </si>
  <si>
    <t>0000120206202</t>
  </si>
  <si>
    <t>朱晓晶</t>
  </si>
  <si>
    <t>0000120400702</t>
  </si>
  <si>
    <t>徐志斌</t>
  </si>
  <si>
    <t>0000120201424</t>
  </si>
  <si>
    <t>蔡丽业</t>
  </si>
  <si>
    <t>0000120402421</t>
  </si>
  <si>
    <t>查亮</t>
  </si>
  <si>
    <t>0000120202909</t>
  </si>
  <si>
    <t>张晶晶</t>
  </si>
  <si>
    <t>0000120301112</t>
  </si>
  <si>
    <t>铁岭市实验学校（小学部）</t>
  </si>
  <si>
    <t>2</t>
  </si>
  <si>
    <t>刘庾充</t>
  </si>
  <si>
    <t>0000120501915</t>
  </si>
  <si>
    <t>聂英杰</t>
  </si>
  <si>
    <t>0000120600514</t>
  </si>
  <si>
    <t>刘思佳</t>
  </si>
  <si>
    <t>0000120500427</t>
  </si>
  <si>
    <t>裴莹</t>
  </si>
  <si>
    <t>0000120602326</t>
  </si>
  <si>
    <t>0000120302305</t>
  </si>
  <si>
    <t>李春婷</t>
  </si>
  <si>
    <t>0000120601714</t>
  </si>
  <si>
    <t>语文教师</t>
  </si>
  <si>
    <t>王英多</t>
  </si>
  <si>
    <t>0000120201813</t>
  </si>
  <si>
    <t>周雪莲</t>
  </si>
  <si>
    <t>0000120301315</t>
  </si>
  <si>
    <t>刘金铭</t>
  </si>
  <si>
    <t>0000120501010</t>
  </si>
  <si>
    <t>齐月华</t>
  </si>
  <si>
    <t>0000120402020</t>
  </si>
  <si>
    <t>王新华</t>
  </si>
  <si>
    <t>0000120105227</t>
  </si>
  <si>
    <t>盛洪越</t>
  </si>
  <si>
    <t>0000120301819</t>
  </si>
  <si>
    <t>张金龙</t>
  </si>
  <si>
    <t>0000120402827</t>
  </si>
  <si>
    <t>赵静</t>
  </si>
  <si>
    <t>0000120204720</t>
  </si>
  <si>
    <t>王昀芳</t>
  </si>
  <si>
    <t>0000120300622</t>
  </si>
  <si>
    <t>王馨仪</t>
  </si>
  <si>
    <t>0000120206813</t>
  </si>
  <si>
    <t>孙洪鑫</t>
  </si>
  <si>
    <t>0000120204804</t>
  </si>
  <si>
    <t>赵爽</t>
  </si>
  <si>
    <t>0000120400206</t>
  </si>
  <si>
    <t>铁岭市实验学校富力分校（初中部）</t>
  </si>
  <si>
    <t>李文一</t>
  </si>
  <si>
    <t>0000120203429</t>
  </si>
  <si>
    <t>赵文全</t>
  </si>
  <si>
    <t>0000120401922</t>
  </si>
  <si>
    <t>李多濡</t>
  </si>
  <si>
    <t>0000120203817</t>
  </si>
  <si>
    <t>英语教师</t>
  </si>
  <si>
    <t>吕东媚</t>
  </si>
  <si>
    <t>0000120301102</t>
  </si>
  <si>
    <t>梁一鸣</t>
  </si>
  <si>
    <t>0000120301713</t>
  </si>
  <si>
    <t>张欣烨</t>
  </si>
  <si>
    <t>0000120603121</t>
  </si>
  <si>
    <t>铁岭市实验学校富力分校（小学部）</t>
  </si>
  <si>
    <t>林楠</t>
  </si>
  <si>
    <t>0000120401502</t>
  </si>
  <si>
    <t>宋德龙</t>
  </si>
  <si>
    <t>0000120302102</t>
  </si>
  <si>
    <t>刘慧</t>
  </si>
  <si>
    <t>0000120403127</t>
  </si>
  <si>
    <t>荣烨烨</t>
  </si>
  <si>
    <t>0000120601301</t>
  </si>
  <si>
    <t>孙博</t>
  </si>
  <si>
    <t>0000120601812</t>
  </si>
  <si>
    <t>刘亮</t>
  </si>
  <si>
    <t>0000120201910</t>
  </si>
  <si>
    <t>李双</t>
  </si>
  <si>
    <t>0000120203525</t>
  </si>
  <si>
    <t>任梦影</t>
  </si>
  <si>
    <t>0000120602221</t>
  </si>
  <si>
    <t>陈丽婷</t>
  </si>
  <si>
    <t>0000120105912</t>
  </si>
  <si>
    <t>任昱萍</t>
  </si>
  <si>
    <t>0000120600306</t>
  </si>
  <si>
    <t>美术教师</t>
  </si>
  <si>
    <t>涂钰</t>
  </si>
  <si>
    <t>0000120401728</t>
  </si>
  <si>
    <t>孙银楠</t>
  </si>
  <si>
    <t>0000120602222</t>
  </si>
  <si>
    <t>赵建学</t>
  </si>
  <si>
    <t>0000120200923</t>
  </si>
  <si>
    <t>科学教师</t>
  </si>
  <si>
    <t>李悦</t>
  </si>
  <si>
    <t>0000120602313</t>
  </si>
  <si>
    <t>郭晓爽</t>
  </si>
  <si>
    <t>0000120502220</t>
  </si>
  <si>
    <t>王旋</t>
  </si>
  <si>
    <t>0000120105928</t>
  </si>
  <si>
    <t>赵翼</t>
  </si>
  <si>
    <t>0000120402509</t>
  </si>
  <si>
    <t>付悦朕</t>
  </si>
  <si>
    <t>0000120200726</t>
  </si>
  <si>
    <t>闫思齐</t>
  </si>
  <si>
    <t>0000120200218</t>
  </si>
  <si>
    <t>铁岭市综合实践学校</t>
  </si>
  <si>
    <t>才宇彤</t>
  </si>
  <si>
    <t>0000120402325</t>
  </si>
  <si>
    <t>杨诺</t>
  </si>
  <si>
    <t>0000120402907</t>
  </si>
  <si>
    <t>李鹤</t>
  </si>
  <si>
    <t>0000120200821</t>
  </si>
  <si>
    <t>郭静慈</t>
  </si>
  <si>
    <t>0000120602907</t>
  </si>
  <si>
    <t>苏诗婷</t>
  </si>
  <si>
    <t>0000120401702</t>
  </si>
  <si>
    <t>曹佳琦</t>
  </si>
  <si>
    <t>0000120501624</t>
  </si>
  <si>
    <t>铁岭市浅水湾民主幼儿园</t>
  </si>
  <si>
    <t>幼儿教师</t>
  </si>
  <si>
    <t>7</t>
  </si>
  <si>
    <t>刘明旭</t>
  </si>
  <si>
    <t>0000120602001</t>
  </si>
  <si>
    <t>郭金金</t>
  </si>
  <si>
    <t>0000120205802</t>
  </si>
  <si>
    <t>郭信宏</t>
  </si>
  <si>
    <t>0000120400707</t>
  </si>
  <si>
    <t>孟佳慧</t>
  </si>
  <si>
    <t>0000120206716</t>
  </si>
  <si>
    <t>王贺</t>
  </si>
  <si>
    <t>0000120201625</t>
  </si>
  <si>
    <t>张可欣</t>
  </si>
  <si>
    <t>0000120400618</t>
  </si>
  <si>
    <t>于海超</t>
  </si>
  <si>
    <t>0000120402407</t>
  </si>
  <si>
    <t>姜硕</t>
  </si>
  <si>
    <t>0000120104105</t>
  </si>
  <si>
    <t>杨新琪</t>
  </si>
  <si>
    <t>0000120501923</t>
  </si>
  <si>
    <t>陆尧晓晗</t>
  </si>
  <si>
    <t>0000120401721</t>
  </si>
  <si>
    <t>马佳慧</t>
  </si>
  <si>
    <t>0000120300416</t>
  </si>
  <si>
    <t>张芸慧</t>
  </si>
  <si>
    <t>0000120103704</t>
  </si>
  <si>
    <t>刘雨琳</t>
  </si>
  <si>
    <t>0000120402817</t>
  </si>
  <si>
    <t>马颖慧</t>
  </si>
  <si>
    <t>0000120202026</t>
  </si>
  <si>
    <t>王亚萱</t>
  </si>
  <si>
    <t>0000120204025</t>
  </si>
  <si>
    <t>王巍</t>
  </si>
  <si>
    <t>0000120204005</t>
  </si>
  <si>
    <t>王睿</t>
  </si>
  <si>
    <t>0000120601618</t>
  </si>
  <si>
    <t>卢晓月</t>
  </si>
  <si>
    <t>0000120105626</t>
  </si>
  <si>
    <t>赵雪</t>
  </si>
  <si>
    <t>0000120602322</t>
  </si>
  <si>
    <t>李晨</t>
  </si>
  <si>
    <t>0000120601725</t>
  </si>
  <si>
    <t>袁苹</t>
  </si>
  <si>
    <t>0000120601808</t>
  </si>
  <si>
    <t>铁岭市水木华园南宁幼儿园</t>
  </si>
  <si>
    <t>4</t>
  </si>
  <si>
    <t>张文睿</t>
  </si>
  <si>
    <t>0000120201823</t>
  </si>
  <si>
    <t>魏金雨</t>
  </si>
  <si>
    <t>0000120301402</t>
  </si>
  <si>
    <t>荆菁</t>
  </si>
  <si>
    <t>0000120500806</t>
  </si>
  <si>
    <t>任杰</t>
  </si>
  <si>
    <t>0000120603420</t>
  </si>
  <si>
    <t>刘阳</t>
  </si>
  <si>
    <t>0000120601823</t>
  </si>
  <si>
    <t>孟语嫣</t>
  </si>
  <si>
    <t>0000120105004</t>
  </si>
  <si>
    <t>李美莹</t>
  </si>
  <si>
    <t>0000120402430</t>
  </si>
  <si>
    <t>李贺</t>
  </si>
  <si>
    <t>0000120104108</t>
  </si>
  <si>
    <t>杨静</t>
  </si>
  <si>
    <t>0000120501301</t>
  </si>
  <si>
    <t>于雨情</t>
  </si>
  <si>
    <t>0000120600518</t>
  </si>
  <si>
    <t>郑诗薇</t>
  </si>
  <si>
    <t>0000120601516</t>
  </si>
  <si>
    <t>郭彤彤</t>
  </si>
  <si>
    <t>0000120104115</t>
  </si>
  <si>
    <t>铁岭市中日友好教育幼儿园</t>
  </si>
  <si>
    <t>柴艺</t>
  </si>
  <si>
    <t>0000120200913</t>
  </si>
  <si>
    <t>王诗悦</t>
  </si>
  <si>
    <t>0000120600806</t>
  </si>
  <si>
    <t>王馨慧</t>
  </si>
  <si>
    <t>0000120400209</t>
  </si>
  <si>
    <t>王姝叠</t>
  </si>
  <si>
    <t>0000120206625</t>
  </si>
  <si>
    <t>段红玉</t>
  </si>
  <si>
    <t>0000120200810</t>
  </si>
  <si>
    <t>马思雯</t>
  </si>
  <si>
    <t>0000120201404</t>
  </si>
  <si>
    <t>李丹丹</t>
  </si>
  <si>
    <t>0000120206706</t>
  </si>
  <si>
    <t>任清澈</t>
  </si>
  <si>
    <t>0000120206709</t>
  </si>
  <si>
    <t>田良</t>
  </si>
  <si>
    <t>0000120402321</t>
  </si>
  <si>
    <t>杨鑫宇</t>
  </si>
  <si>
    <t>0000120206020</t>
  </si>
  <si>
    <t>彭菲</t>
  </si>
  <si>
    <t>0000120300619</t>
  </si>
  <si>
    <t>赵慧</t>
  </si>
  <si>
    <t>0000120300525</t>
  </si>
  <si>
    <t>铁岭市银岗幼儿园</t>
  </si>
  <si>
    <t>唐源龙</t>
  </si>
  <si>
    <t>0000120400919</t>
  </si>
  <si>
    <t>鄂嘉凌</t>
  </si>
  <si>
    <t>0000120203627</t>
  </si>
  <si>
    <t>韩晓萌</t>
  </si>
  <si>
    <t>0000120104315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</si>
</sst>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2">
    <font>
      <sz val="10"/>
      <name val="宋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7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L76" sqref="L76"/>
    </sheetView>
  </sheetViews>
  <sheetFormatPr defaultColWidth="9" defaultRowHeight="12"/>
  <cols>
    <col min="1" max="1" width="5.28571428571429" style="2" customWidth="1"/>
    <col min="2" max="2" width="8.85714285714286" style="2" customWidth="1"/>
    <col min="3" max="3" width="6.85714285714286" style="2" customWidth="1"/>
    <col min="4" max="4" width="15" style="2" customWidth="1"/>
    <col min="5" max="5" width="21" style="2" customWidth="1"/>
    <col min="6" max="6" width="14.5714285714286" style="2" customWidth="1"/>
    <col min="7" max="7" width="6.85714285714286" style="3" customWidth="1"/>
    <col min="8" max="8" width="8.71428571428571" style="2" customWidth="1"/>
    <col min="9" max="9" width="8.71428571428571" style="4" customWidth="1"/>
    <col min="10" max="11" width="8.71428571428571" style="2" customWidth="1"/>
    <col min="12" max="12" width="8.85714285714286" style="5" customWidth="1"/>
    <col min="13" max="13" width="8.85714285714286" style="2" customWidth="1"/>
    <col min="14" max="14" width="8.85714285714286" style="3" customWidth="1"/>
    <col min="15" max="219" width="8.85714285714286" style="2" customWidth="1"/>
    <col min="220" max="16384" width="9.14285714285714" style="2"/>
  </cols>
  <sheetData>
    <row r="1" ht="34.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6.1" customHeight="1" spans="1:14">
      <c r="A2" s="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8" t="s">
        <v>8</v>
      </c>
      <c r="I2" s="12" t="s">
        <v>9</v>
      </c>
      <c r="J2" s="7" t="s">
        <v>10</v>
      </c>
      <c r="K2" s="7" t="s">
        <v>11</v>
      </c>
      <c r="L2" s="13" t="s">
        <v>12</v>
      </c>
      <c r="M2" s="7" t="s">
        <v>13</v>
      </c>
      <c r="N2" s="7" t="s">
        <v>14</v>
      </c>
    </row>
    <row r="3" ht="18" customHeight="1" spans="1:14">
      <c r="A3" s="9">
        <v>1</v>
      </c>
      <c r="B3" s="18" t="s">
        <v>15</v>
      </c>
      <c r="C3" s="18" t="s">
        <v>16</v>
      </c>
      <c r="D3" s="19" t="s">
        <v>17</v>
      </c>
      <c r="E3" s="19" t="s">
        <v>18</v>
      </c>
      <c r="F3" s="19" t="s">
        <v>19</v>
      </c>
      <c r="G3" s="18" t="s">
        <v>20</v>
      </c>
      <c r="H3" s="10">
        <v>70.26</v>
      </c>
      <c r="I3" s="14">
        <f>ROUND(H3*0.4,2)</f>
        <v>28.1</v>
      </c>
      <c r="J3" s="15">
        <v>89.8</v>
      </c>
      <c r="K3" s="15">
        <f>ROUND(J3*0.6,2)</f>
        <v>53.88</v>
      </c>
      <c r="L3" s="16">
        <f>I3+K3</f>
        <v>81.98</v>
      </c>
      <c r="M3" s="15">
        <v>1</v>
      </c>
      <c r="N3" s="15"/>
    </row>
    <row r="4" ht="18" customHeight="1" spans="1:14">
      <c r="A4" s="9">
        <v>2</v>
      </c>
      <c r="B4" s="18" t="s">
        <v>21</v>
      </c>
      <c r="C4" s="18" t="s">
        <v>22</v>
      </c>
      <c r="D4" s="19" t="s">
        <v>23</v>
      </c>
      <c r="E4" s="19" t="s">
        <v>18</v>
      </c>
      <c r="F4" s="19" t="s">
        <v>19</v>
      </c>
      <c r="G4" s="18" t="s">
        <v>20</v>
      </c>
      <c r="H4" s="10">
        <v>75.96</v>
      </c>
      <c r="I4" s="14">
        <f t="shared" ref="I4:I69" si="0">ROUND(H4*0.4,2)</f>
        <v>30.38</v>
      </c>
      <c r="J4" s="15">
        <v>85.2</v>
      </c>
      <c r="K4" s="15">
        <f t="shared" ref="K4:K40" si="1">ROUND(J4*0.6,2)</f>
        <v>51.12</v>
      </c>
      <c r="L4" s="16">
        <f t="shared" ref="L4:L67" si="2">I4+K4</f>
        <v>81.5</v>
      </c>
      <c r="M4" s="15">
        <v>2</v>
      </c>
      <c r="N4" s="15"/>
    </row>
    <row r="5" ht="18" customHeight="1" spans="1:14">
      <c r="A5" s="9">
        <v>3</v>
      </c>
      <c r="B5" s="18" t="s">
        <v>24</v>
      </c>
      <c r="C5" s="18" t="s">
        <v>22</v>
      </c>
      <c r="D5" s="19" t="s">
        <v>25</v>
      </c>
      <c r="E5" s="19" t="s">
        <v>18</v>
      </c>
      <c r="F5" s="19" t="s">
        <v>19</v>
      </c>
      <c r="G5" s="18" t="s">
        <v>20</v>
      </c>
      <c r="H5" s="10">
        <v>72.38</v>
      </c>
      <c r="I5" s="14">
        <f t="shared" si="0"/>
        <v>28.95</v>
      </c>
      <c r="J5" s="15">
        <v>80.2</v>
      </c>
      <c r="K5" s="15">
        <f t="shared" si="1"/>
        <v>48.12</v>
      </c>
      <c r="L5" s="16">
        <f t="shared" si="2"/>
        <v>77.07</v>
      </c>
      <c r="M5" s="15">
        <v>3</v>
      </c>
      <c r="N5" s="15"/>
    </row>
    <row r="6" ht="18" customHeight="1" spans="1:14">
      <c r="A6" s="9">
        <v>4</v>
      </c>
      <c r="B6" s="18" t="s">
        <v>26</v>
      </c>
      <c r="C6" s="18" t="s">
        <v>22</v>
      </c>
      <c r="D6" s="19" t="s">
        <v>27</v>
      </c>
      <c r="E6" s="19" t="s">
        <v>18</v>
      </c>
      <c r="F6" s="19" t="s">
        <v>28</v>
      </c>
      <c r="G6" s="18" t="s">
        <v>20</v>
      </c>
      <c r="H6" s="10">
        <v>75.14</v>
      </c>
      <c r="I6" s="14">
        <f t="shared" si="0"/>
        <v>30.06</v>
      </c>
      <c r="J6" s="15">
        <v>90.4</v>
      </c>
      <c r="K6" s="15">
        <f t="shared" si="1"/>
        <v>54.24</v>
      </c>
      <c r="L6" s="16">
        <f t="shared" si="2"/>
        <v>84.3</v>
      </c>
      <c r="M6" s="15">
        <v>1</v>
      </c>
      <c r="N6" s="15"/>
    </row>
    <row r="7" ht="18" customHeight="1" spans="1:14">
      <c r="A7" s="9">
        <v>5</v>
      </c>
      <c r="B7" s="18" t="s">
        <v>29</v>
      </c>
      <c r="C7" s="18" t="s">
        <v>16</v>
      </c>
      <c r="D7" s="19" t="s">
        <v>30</v>
      </c>
      <c r="E7" s="19" t="s">
        <v>18</v>
      </c>
      <c r="F7" s="19" t="s">
        <v>28</v>
      </c>
      <c r="G7" s="18" t="s">
        <v>20</v>
      </c>
      <c r="H7" s="10">
        <v>81.22</v>
      </c>
      <c r="I7" s="14">
        <f t="shared" si="0"/>
        <v>32.49</v>
      </c>
      <c r="J7" s="15">
        <v>85.6</v>
      </c>
      <c r="K7" s="15">
        <f t="shared" si="1"/>
        <v>51.36</v>
      </c>
      <c r="L7" s="16">
        <f t="shared" si="2"/>
        <v>83.85</v>
      </c>
      <c r="M7" s="15">
        <v>2</v>
      </c>
      <c r="N7" s="15"/>
    </row>
    <row r="8" ht="18" customHeight="1" spans="1:14">
      <c r="A8" s="9">
        <v>6</v>
      </c>
      <c r="B8" s="18" t="s">
        <v>31</v>
      </c>
      <c r="C8" s="18" t="s">
        <v>16</v>
      </c>
      <c r="D8" s="19" t="s">
        <v>32</v>
      </c>
      <c r="E8" s="19" t="s">
        <v>18</v>
      </c>
      <c r="F8" s="19" t="s">
        <v>28</v>
      </c>
      <c r="G8" s="18" t="s">
        <v>20</v>
      </c>
      <c r="H8" s="10">
        <v>67.46</v>
      </c>
      <c r="I8" s="14">
        <f t="shared" si="0"/>
        <v>26.98</v>
      </c>
      <c r="J8" s="15">
        <v>83.2</v>
      </c>
      <c r="K8" s="15">
        <f t="shared" si="1"/>
        <v>49.92</v>
      </c>
      <c r="L8" s="16">
        <f t="shared" si="2"/>
        <v>76.9</v>
      </c>
      <c r="M8" s="15">
        <v>3</v>
      </c>
      <c r="N8" s="15"/>
    </row>
    <row r="9" ht="18" customHeight="1" spans="1:14">
      <c r="A9" s="9">
        <v>7</v>
      </c>
      <c r="B9" s="18" t="s">
        <v>33</v>
      </c>
      <c r="C9" s="18" t="s">
        <v>22</v>
      </c>
      <c r="D9" s="19" t="s">
        <v>34</v>
      </c>
      <c r="E9" s="19" t="s">
        <v>18</v>
      </c>
      <c r="F9" s="19" t="s">
        <v>35</v>
      </c>
      <c r="G9" s="18" t="s">
        <v>20</v>
      </c>
      <c r="H9" s="10">
        <v>87.12</v>
      </c>
      <c r="I9" s="14">
        <f t="shared" si="0"/>
        <v>34.85</v>
      </c>
      <c r="J9" s="15">
        <v>83.4</v>
      </c>
      <c r="K9" s="15">
        <f t="shared" si="1"/>
        <v>50.04</v>
      </c>
      <c r="L9" s="16">
        <f t="shared" si="2"/>
        <v>84.89</v>
      </c>
      <c r="M9" s="15">
        <v>1</v>
      </c>
      <c r="N9" s="15"/>
    </row>
    <row r="10" ht="18" customHeight="1" spans="1:14">
      <c r="A10" s="9">
        <v>8</v>
      </c>
      <c r="B10" s="18" t="s">
        <v>36</v>
      </c>
      <c r="C10" s="18" t="s">
        <v>22</v>
      </c>
      <c r="D10" s="19" t="s">
        <v>37</v>
      </c>
      <c r="E10" s="19" t="s">
        <v>18</v>
      </c>
      <c r="F10" s="19" t="s">
        <v>35</v>
      </c>
      <c r="G10" s="18" t="s">
        <v>20</v>
      </c>
      <c r="H10" s="10">
        <v>76.4</v>
      </c>
      <c r="I10" s="14">
        <f t="shared" si="0"/>
        <v>30.56</v>
      </c>
      <c r="J10" s="15">
        <v>89.8</v>
      </c>
      <c r="K10" s="15">
        <f t="shared" si="1"/>
        <v>53.88</v>
      </c>
      <c r="L10" s="16">
        <f t="shared" si="2"/>
        <v>84.44</v>
      </c>
      <c r="M10" s="15">
        <v>2</v>
      </c>
      <c r="N10" s="15"/>
    </row>
    <row r="11" ht="18" customHeight="1" spans="1:14">
      <c r="A11" s="9">
        <v>9</v>
      </c>
      <c r="B11" s="18" t="s">
        <v>38</v>
      </c>
      <c r="C11" s="18" t="s">
        <v>22</v>
      </c>
      <c r="D11" s="19" t="s">
        <v>39</v>
      </c>
      <c r="E11" s="19" t="s">
        <v>18</v>
      </c>
      <c r="F11" s="19" t="s">
        <v>35</v>
      </c>
      <c r="G11" s="18" t="s">
        <v>20</v>
      </c>
      <c r="H11" s="10">
        <v>82.32</v>
      </c>
      <c r="I11" s="14">
        <f t="shared" si="0"/>
        <v>32.93</v>
      </c>
      <c r="J11" s="15">
        <v>84.8</v>
      </c>
      <c r="K11" s="15">
        <f t="shared" si="1"/>
        <v>50.88</v>
      </c>
      <c r="L11" s="16">
        <f t="shared" si="2"/>
        <v>83.81</v>
      </c>
      <c r="M11" s="15">
        <v>3</v>
      </c>
      <c r="N11" s="15"/>
    </row>
    <row r="12" ht="18" customHeight="1" spans="1:14">
      <c r="A12" s="9">
        <v>10</v>
      </c>
      <c r="B12" s="18" t="s">
        <v>40</v>
      </c>
      <c r="C12" s="18" t="s">
        <v>22</v>
      </c>
      <c r="D12" s="19" t="s">
        <v>41</v>
      </c>
      <c r="E12" s="19" t="s">
        <v>18</v>
      </c>
      <c r="F12" s="19" t="s">
        <v>42</v>
      </c>
      <c r="G12" s="18" t="s">
        <v>20</v>
      </c>
      <c r="H12" s="10">
        <v>69.64</v>
      </c>
      <c r="I12" s="14">
        <f t="shared" si="0"/>
        <v>27.86</v>
      </c>
      <c r="J12" s="15">
        <v>89</v>
      </c>
      <c r="K12" s="15">
        <f t="shared" si="1"/>
        <v>53.4</v>
      </c>
      <c r="L12" s="16">
        <f t="shared" si="2"/>
        <v>81.26</v>
      </c>
      <c r="M12" s="15">
        <v>1</v>
      </c>
      <c r="N12" s="15"/>
    </row>
    <row r="13" ht="18" customHeight="1" spans="1:14">
      <c r="A13" s="9">
        <v>11</v>
      </c>
      <c r="B13" s="18" t="s">
        <v>43</v>
      </c>
      <c r="C13" s="18" t="s">
        <v>22</v>
      </c>
      <c r="D13" s="19" t="s">
        <v>44</v>
      </c>
      <c r="E13" s="19" t="s">
        <v>18</v>
      </c>
      <c r="F13" s="19" t="s">
        <v>42</v>
      </c>
      <c r="G13" s="18" t="s">
        <v>20</v>
      </c>
      <c r="H13" s="10">
        <v>71.14</v>
      </c>
      <c r="I13" s="14">
        <f t="shared" si="0"/>
        <v>28.46</v>
      </c>
      <c r="J13" s="15">
        <v>85.2</v>
      </c>
      <c r="K13" s="15">
        <f t="shared" si="1"/>
        <v>51.12</v>
      </c>
      <c r="L13" s="16">
        <f t="shared" si="2"/>
        <v>79.58</v>
      </c>
      <c r="M13" s="15">
        <v>2</v>
      </c>
      <c r="N13" s="15"/>
    </row>
    <row r="14" ht="18" customHeight="1" spans="1:14">
      <c r="A14" s="9">
        <v>12</v>
      </c>
      <c r="B14" s="18" t="s">
        <v>45</v>
      </c>
      <c r="C14" s="18" t="s">
        <v>16</v>
      </c>
      <c r="D14" s="19" t="s">
        <v>46</v>
      </c>
      <c r="E14" s="19" t="s">
        <v>18</v>
      </c>
      <c r="F14" s="19" t="s">
        <v>42</v>
      </c>
      <c r="G14" s="18" t="s">
        <v>20</v>
      </c>
      <c r="H14" s="10">
        <v>66.54</v>
      </c>
      <c r="I14" s="14">
        <f t="shared" si="0"/>
        <v>26.62</v>
      </c>
      <c r="J14" s="15">
        <v>81</v>
      </c>
      <c r="K14" s="15">
        <f t="shared" si="1"/>
        <v>48.6</v>
      </c>
      <c r="L14" s="16">
        <f t="shared" si="2"/>
        <v>75.22</v>
      </c>
      <c r="M14" s="15">
        <v>3</v>
      </c>
      <c r="N14" s="15"/>
    </row>
    <row r="15" ht="18" customHeight="1" spans="1:14">
      <c r="A15" s="9">
        <v>13</v>
      </c>
      <c r="B15" s="18" t="s">
        <v>47</v>
      </c>
      <c r="C15" s="18" t="s">
        <v>22</v>
      </c>
      <c r="D15" s="19" t="s">
        <v>48</v>
      </c>
      <c r="E15" s="19" t="s">
        <v>18</v>
      </c>
      <c r="F15" s="19" t="s">
        <v>49</v>
      </c>
      <c r="G15" s="18" t="s">
        <v>20</v>
      </c>
      <c r="H15" s="10">
        <v>79.42</v>
      </c>
      <c r="I15" s="14">
        <f t="shared" si="0"/>
        <v>31.77</v>
      </c>
      <c r="J15" s="15">
        <v>87.6</v>
      </c>
      <c r="K15" s="15">
        <f t="shared" si="1"/>
        <v>52.56</v>
      </c>
      <c r="L15" s="16">
        <f t="shared" si="2"/>
        <v>84.33</v>
      </c>
      <c r="M15" s="15">
        <v>1</v>
      </c>
      <c r="N15" s="15"/>
    </row>
    <row r="16" ht="18" customHeight="1" spans="1:14">
      <c r="A16" s="9">
        <v>14</v>
      </c>
      <c r="B16" s="18" t="s">
        <v>50</v>
      </c>
      <c r="C16" s="18" t="s">
        <v>22</v>
      </c>
      <c r="D16" s="19" t="s">
        <v>51</v>
      </c>
      <c r="E16" s="19" t="s">
        <v>18</v>
      </c>
      <c r="F16" s="19" t="s">
        <v>49</v>
      </c>
      <c r="G16" s="18" t="s">
        <v>20</v>
      </c>
      <c r="H16" s="10">
        <v>60.72</v>
      </c>
      <c r="I16" s="14">
        <f t="shared" si="0"/>
        <v>24.29</v>
      </c>
      <c r="J16" s="15">
        <v>88.2</v>
      </c>
      <c r="K16" s="15">
        <f t="shared" si="1"/>
        <v>52.92</v>
      </c>
      <c r="L16" s="16">
        <f t="shared" si="2"/>
        <v>77.21</v>
      </c>
      <c r="M16" s="15">
        <v>2</v>
      </c>
      <c r="N16" s="15"/>
    </row>
    <row r="17" ht="18" customHeight="1" spans="1:14">
      <c r="A17" s="9">
        <v>15</v>
      </c>
      <c r="B17" s="18" t="s">
        <v>52</v>
      </c>
      <c r="C17" s="18" t="s">
        <v>22</v>
      </c>
      <c r="D17" s="19" t="s">
        <v>53</v>
      </c>
      <c r="E17" s="19" t="s">
        <v>18</v>
      </c>
      <c r="F17" s="19" t="s">
        <v>54</v>
      </c>
      <c r="G17" s="18" t="s">
        <v>20</v>
      </c>
      <c r="H17" s="10">
        <v>82.64</v>
      </c>
      <c r="I17" s="14">
        <f t="shared" si="0"/>
        <v>33.06</v>
      </c>
      <c r="J17" s="15">
        <v>84</v>
      </c>
      <c r="K17" s="15">
        <f t="shared" si="1"/>
        <v>50.4</v>
      </c>
      <c r="L17" s="16">
        <f t="shared" si="2"/>
        <v>83.46</v>
      </c>
      <c r="M17" s="15">
        <v>1</v>
      </c>
      <c r="N17" s="15"/>
    </row>
    <row r="18" ht="18" customHeight="1" spans="1:14">
      <c r="A18" s="9">
        <v>16</v>
      </c>
      <c r="B18" s="18" t="s">
        <v>55</v>
      </c>
      <c r="C18" s="18" t="s">
        <v>22</v>
      </c>
      <c r="D18" s="19" t="s">
        <v>56</v>
      </c>
      <c r="E18" s="19" t="s">
        <v>18</v>
      </c>
      <c r="F18" s="19" t="s">
        <v>54</v>
      </c>
      <c r="G18" s="18" t="s">
        <v>20</v>
      </c>
      <c r="H18" s="10">
        <v>75.46</v>
      </c>
      <c r="I18" s="14">
        <f t="shared" si="0"/>
        <v>30.18</v>
      </c>
      <c r="J18" s="15">
        <v>86.4</v>
      </c>
      <c r="K18" s="15">
        <f t="shared" si="1"/>
        <v>51.84</v>
      </c>
      <c r="L18" s="16">
        <f t="shared" si="2"/>
        <v>82.02</v>
      </c>
      <c r="M18" s="15">
        <v>2</v>
      </c>
      <c r="N18" s="15"/>
    </row>
    <row r="19" ht="18" customHeight="1" spans="1:14">
      <c r="A19" s="9">
        <v>17</v>
      </c>
      <c r="B19" s="18" t="s">
        <v>57</v>
      </c>
      <c r="C19" s="18" t="s">
        <v>22</v>
      </c>
      <c r="D19" s="19" t="s">
        <v>58</v>
      </c>
      <c r="E19" s="19" t="s">
        <v>18</v>
      </c>
      <c r="F19" s="19" t="s">
        <v>54</v>
      </c>
      <c r="G19" s="18" t="s">
        <v>20</v>
      </c>
      <c r="H19" s="10">
        <v>77.52</v>
      </c>
      <c r="I19" s="14">
        <f t="shared" si="0"/>
        <v>31.01</v>
      </c>
      <c r="J19" s="15">
        <v>0</v>
      </c>
      <c r="K19" s="15">
        <f t="shared" si="1"/>
        <v>0</v>
      </c>
      <c r="L19" s="16">
        <f t="shared" si="2"/>
        <v>31.01</v>
      </c>
      <c r="M19" s="15">
        <v>3</v>
      </c>
      <c r="N19" s="15"/>
    </row>
    <row r="20" ht="18" customHeight="1" spans="1:14">
      <c r="A20" s="9">
        <v>18</v>
      </c>
      <c r="B20" s="18" t="s">
        <v>59</v>
      </c>
      <c r="C20" s="18" t="s">
        <v>22</v>
      </c>
      <c r="D20" s="19" t="s">
        <v>60</v>
      </c>
      <c r="E20" s="19" t="s">
        <v>61</v>
      </c>
      <c r="F20" s="19" t="s">
        <v>62</v>
      </c>
      <c r="G20" s="18" t="s">
        <v>20</v>
      </c>
      <c r="H20" s="10">
        <v>86.54</v>
      </c>
      <c r="I20" s="14">
        <f t="shared" si="0"/>
        <v>34.62</v>
      </c>
      <c r="J20" s="15">
        <v>89.6</v>
      </c>
      <c r="K20" s="15">
        <f t="shared" si="1"/>
        <v>53.76</v>
      </c>
      <c r="L20" s="16">
        <f t="shared" si="2"/>
        <v>88.38</v>
      </c>
      <c r="M20" s="15">
        <v>1</v>
      </c>
      <c r="N20" s="15"/>
    </row>
    <row r="21" ht="18" customHeight="1" spans="1:14">
      <c r="A21" s="9">
        <v>19</v>
      </c>
      <c r="B21" s="18" t="s">
        <v>63</v>
      </c>
      <c r="C21" s="18" t="s">
        <v>22</v>
      </c>
      <c r="D21" s="19" t="s">
        <v>64</v>
      </c>
      <c r="E21" s="19" t="s">
        <v>61</v>
      </c>
      <c r="F21" s="19" t="s">
        <v>62</v>
      </c>
      <c r="G21" s="18" t="s">
        <v>20</v>
      </c>
      <c r="H21" s="10">
        <v>89.12</v>
      </c>
      <c r="I21" s="14">
        <f t="shared" si="0"/>
        <v>35.65</v>
      </c>
      <c r="J21" s="15">
        <v>84.4</v>
      </c>
      <c r="K21" s="15">
        <f t="shared" si="1"/>
        <v>50.64</v>
      </c>
      <c r="L21" s="16">
        <f t="shared" si="2"/>
        <v>86.29</v>
      </c>
      <c r="M21" s="15">
        <v>2</v>
      </c>
      <c r="N21" s="15"/>
    </row>
    <row r="22" ht="18" customHeight="1" spans="1:14">
      <c r="A22" s="9">
        <v>20</v>
      </c>
      <c r="B22" s="18" t="s">
        <v>65</v>
      </c>
      <c r="C22" s="18" t="s">
        <v>22</v>
      </c>
      <c r="D22" s="19" t="s">
        <v>66</v>
      </c>
      <c r="E22" s="19" t="s">
        <v>61</v>
      </c>
      <c r="F22" s="19" t="s">
        <v>62</v>
      </c>
      <c r="G22" s="18" t="s">
        <v>20</v>
      </c>
      <c r="H22" s="10">
        <v>78.54</v>
      </c>
      <c r="I22" s="14">
        <f t="shared" si="0"/>
        <v>31.42</v>
      </c>
      <c r="J22" s="15">
        <v>0</v>
      </c>
      <c r="K22" s="15">
        <f t="shared" si="1"/>
        <v>0</v>
      </c>
      <c r="L22" s="16">
        <f t="shared" si="2"/>
        <v>31.42</v>
      </c>
      <c r="M22" s="15">
        <v>3</v>
      </c>
      <c r="N22" s="15"/>
    </row>
    <row r="23" ht="18" customHeight="1" spans="1:14">
      <c r="A23" s="9">
        <v>21</v>
      </c>
      <c r="B23" s="18" t="s">
        <v>67</v>
      </c>
      <c r="C23" s="18" t="s">
        <v>22</v>
      </c>
      <c r="D23" s="19" t="s">
        <v>68</v>
      </c>
      <c r="E23" s="19" t="s">
        <v>69</v>
      </c>
      <c r="F23" s="19" t="s">
        <v>49</v>
      </c>
      <c r="G23" s="18" t="s">
        <v>20</v>
      </c>
      <c r="H23" s="10">
        <v>77.06</v>
      </c>
      <c r="I23" s="14">
        <f t="shared" si="0"/>
        <v>30.82</v>
      </c>
      <c r="J23" s="15">
        <v>87.2</v>
      </c>
      <c r="K23" s="15">
        <f t="shared" si="1"/>
        <v>52.32</v>
      </c>
      <c r="L23" s="16">
        <f t="shared" si="2"/>
        <v>83.14</v>
      </c>
      <c r="M23" s="15">
        <v>1</v>
      </c>
      <c r="N23" s="15"/>
    </row>
    <row r="24" ht="18" customHeight="1" spans="1:14">
      <c r="A24" s="9">
        <v>22</v>
      </c>
      <c r="B24" s="18" t="s">
        <v>70</v>
      </c>
      <c r="C24" s="18" t="s">
        <v>22</v>
      </c>
      <c r="D24" s="19" t="s">
        <v>71</v>
      </c>
      <c r="E24" s="19" t="s">
        <v>69</v>
      </c>
      <c r="F24" s="19" t="s">
        <v>49</v>
      </c>
      <c r="G24" s="18" t="s">
        <v>20</v>
      </c>
      <c r="H24" s="10">
        <v>71.12</v>
      </c>
      <c r="I24" s="14">
        <f t="shared" si="0"/>
        <v>28.45</v>
      </c>
      <c r="J24" s="15">
        <v>86.2</v>
      </c>
      <c r="K24" s="15">
        <f t="shared" si="1"/>
        <v>51.72</v>
      </c>
      <c r="L24" s="16">
        <f t="shared" si="2"/>
        <v>80.17</v>
      </c>
      <c r="M24" s="15">
        <v>2</v>
      </c>
      <c r="N24" s="15"/>
    </row>
    <row r="25" ht="18" customHeight="1" spans="1:14">
      <c r="A25" s="9">
        <v>23</v>
      </c>
      <c r="B25" s="18" t="s">
        <v>72</v>
      </c>
      <c r="C25" s="18" t="s">
        <v>22</v>
      </c>
      <c r="D25" s="19" t="s">
        <v>73</v>
      </c>
      <c r="E25" s="19" t="s">
        <v>69</v>
      </c>
      <c r="F25" s="19" t="s">
        <v>49</v>
      </c>
      <c r="G25" s="18" t="s">
        <v>20</v>
      </c>
      <c r="H25" s="10">
        <v>61.58</v>
      </c>
      <c r="I25" s="14">
        <f t="shared" si="0"/>
        <v>24.63</v>
      </c>
      <c r="J25" s="15">
        <v>0</v>
      </c>
      <c r="K25" s="15">
        <f t="shared" si="1"/>
        <v>0</v>
      </c>
      <c r="L25" s="16">
        <f t="shared" si="2"/>
        <v>24.63</v>
      </c>
      <c r="M25" s="15">
        <v>3</v>
      </c>
      <c r="N25" s="15"/>
    </row>
    <row r="26" ht="18" customHeight="1" spans="1:14">
      <c r="A26" s="9">
        <v>24</v>
      </c>
      <c r="B26" s="18" t="s">
        <v>74</v>
      </c>
      <c r="C26" s="18" t="s">
        <v>22</v>
      </c>
      <c r="D26" s="19" t="s">
        <v>75</v>
      </c>
      <c r="E26" s="19" t="s">
        <v>69</v>
      </c>
      <c r="F26" s="19" t="s">
        <v>76</v>
      </c>
      <c r="G26" s="18" t="s">
        <v>20</v>
      </c>
      <c r="H26" s="10">
        <v>73.5</v>
      </c>
      <c r="I26" s="14">
        <f t="shared" si="0"/>
        <v>29.4</v>
      </c>
      <c r="J26" s="15">
        <v>90</v>
      </c>
      <c r="K26" s="15">
        <f t="shared" si="1"/>
        <v>54</v>
      </c>
      <c r="L26" s="16">
        <f t="shared" si="2"/>
        <v>83.4</v>
      </c>
      <c r="M26" s="15">
        <v>1</v>
      </c>
      <c r="N26" s="15"/>
    </row>
    <row r="27" ht="18" customHeight="1" spans="1:14">
      <c r="A27" s="9">
        <v>25</v>
      </c>
      <c r="B27" s="18" t="s">
        <v>77</v>
      </c>
      <c r="C27" s="18" t="s">
        <v>22</v>
      </c>
      <c r="D27" s="19" t="s">
        <v>78</v>
      </c>
      <c r="E27" s="19" t="s">
        <v>69</v>
      </c>
      <c r="F27" s="19" t="s">
        <v>76</v>
      </c>
      <c r="G27" s="18" t="s">
        <v>20</v>
      </c>
      <c r="H27" s="10">
        <v>75.92</v>
      </c>
      <c r="I27" s="14">
        <f t="shared" si="0"/>
        <v>30.37</v>
      </c>
      <c r="J27" s="15">
        <v>86.8</v>
      </c>
      <c r="K27" s="15">
        <f t="shared" si="1"/>
        <v>52.08</v>
      </c>
      <c r="L27" s="16">
        <f t="shared" si="2"/>
        <v>82.45</v>
      </c>
      <c r="M27" s="15">
        <v>2</v>
      </c>
      <c r="N27" s="15"/>
    </row>
    <row r="28" ht="18" customHeight="1" spans="1:14">
      <c r="A28" s="9">
        <v>26</v>
      </c>
      <c r="B28" s="18" t="s">
        <v>79</v>
      </c>
      <c r="C28" s="18" t="s">
        <v>22</v>
      </c>
      <c r="D28" s="19" t="s">
        <v>80</v>
      </c>
      <c r="E28" s="19" t="s">
        <v>69</v>
      </c>
      <c r="F28" s="19" t="s">
        <v>76</v>
      </c>
      <c r="G28" s="18" t="s">
        <v>20</v>
      </c>
      <c r="H28" s="10">
        <v>74.58</v>
      </c>
      <c r="I28" s="14">
        <f t="shared" si="0"/>
        <v>29.83</v>
      </c>
      <c r="J28" s="15">
        <v>84.8</v>
      </c>
      <c r="K28" s="15">
        <f t="shared" si="1"/>
        <v>50.88</v>
      </c>
      <c r="L28" s="16">
        <f t="shared" si="2"/>
        <v>80.71</v>
      </c>
      <c r="M28" s="15">
        <v>3</v>
      </c>
      <c r="N28" s="15"/>
    </row>
    <row r="29" ht="18" customHeight="1" spans="1:14">
      <c r="A29" s="9">
        <v>27</v>
      </c>
      <c r="B29" s="18" t="s">
        <v>81</v>
      </c>
      <c r="C29" s="18" t="s">
        <v>22</v>
      </c>
      <c r="D29" s="19" t="s">
        <v>82</v>
      </c>
      <c r="E29" s="19" t="s">
        <v>69</v>
      </c>
      <c r="F29" s="19" t="s">
        <v>83</v>
      </c>
      <c r="G29" s="18" t="s">
        <v>20</v>
      </c>
      <c r="H29" s="10">
        <v>71.7</v>
      </c>
      <c r="I29" s="14">
        <f t="shared" si="0"/>
        <v>28.68</v>
      </c>
      <c r="J29" s="15">
        <v>83.8</v>
      </c>
      <c r="K29" s="15">
        <f t="shared" si="1"/>
        <v>50.28</v>
      </c>
      <c r="L29" s="16">
        <f t="shared" si="2"/>
        <v>78.96</v>
      </c>
      <c r="M29" s="15">
        <v>1</v>
      </c>
      <c r="N29" s="15"/>
    </row>
    <row r="30" ht="18" customHeight="1" spans="1:14">
      <c r="A30" s="9">
        <v>28</v>
      </c>
      <c r="B30" s="18" t="s">
        <v>84</v>
      </c>
      <c r="C30" s="18" t="s">
        <v>22</v>
      </c>
      <c r="D30" s="19" t="s">
        <v>85</v>
      </c>
      <c r="E30" s="19" t="s">
        <v>69</v>
      </c>
      <c r="F30" s="19" t="s">
        <v>86</v>
      </c>
      <c r="G30" s="18" t="s">
        <v>20</v>
      </c>
      <c r="H30" s="10">
        <v>75.86</v>
      </c>
      <c r="I30" s="14">
        <f t="shared" si="0"/>
        <v>30.34</v>
      </c>
      <c r="J30" s="15">
        <v>87.2</v>
      </c>
      <c r="K30" s="15">
        <f t="shared" si="1"/>
        <v>52.32</v>
      </c>
      <c r="L30" s="16">
        <f t="shared" si="2"/>
        <v>82.66</v>
      </c>
      <c r="M30" s="15">
        <v>1</v>
      </c>
      <c r="N30" s="15"/>
    </row>
    <row r="31" ht="18" customHeight="1" spans="1:14">
      <c r="A31" s="9">
        <v>29</v>
      </c>
      <c r="B31" s="18" t="s">
        <v>87</v>
      </c>
      <c r="C31" s="18" t="s">
        <v>22</v>
      </c>
      <c r="D31" s="19" t="s">
        <v>88</v>
      </c>
      <c r="E31" s="19" t="s">
        <v>69</v>
      </c>
      <c r="F31" s="19" t="s">
        <v>86</v>
      </c>
      <c r="G31" s="18" t="s">
        <v>20</v>
      </c>
      <c r="H31" s="10">
        <v>78.14</v>
      </c>
      <c r="I31" s="14">
        <f t="shared" si="0"/>
        <v>31.26</v>
      </c>
      <c r="J31" s="15">
        <v>84.8</v>
      </c>
      <c r="K31" s="15">
        <f t="shared" si="1"/>
        <v>50.88</v>
      </c>
      <c r="L31" s="16">
        <f t="shared" si="2"/>
        <v>82.14</v>
      </c>
      <c r="M31" s="15">
        <v>2</v>
      </c>
      <c r="N31" s="15"/>
    </row>
    <row r="32" ht="18" customHeight="1" spans="1:14">
      <c r="A32" s="9">
        <v>30</v>
      </c>
      <c r="B32" s="18" t="s">
        <v>89</v>
      </c>
      <c r="C32" s="18" t="s">
        <v>22</v>
      </c>
      <c r="D32" s="19" t="s">
        <v>90</v>
      </c>
      <c r="E32" s="19" t="s">
        <v>69</v>
      </c>
      <c r="F32" s="19" t="s">
        <v>86</v>
      </c>
      <c r="G32" s="18" t="s">
        <v>20</v>
      </c>
      <c r="H32" s="10">
        <v>69.9</v>
      </c>
      <c r="I32" s="14">
        <f t="shared" si="0"/>
        <v>27.96</v>
      </c>
      <c r="J32" s="15">
        <v>82.6</v>
      </c>
      <c r="K32" s="15">
        <f t="shared" si="1"/>
        <v>49.56</v>
      </c>
      <c r="L32" s="16">
        <f t="shared" si="2"/>
        <v>77.52</v>
      </c>
      <c r="M32" s="15">
        <v>3</v>
      </c>
      <c r="N32" s="15"/>
    </row>
    <row r="33" ht="18" customHeight="1" spans="1:14">
      <c r="A33" s="9">
        <v>31</v>
      </c>
      <c r="B33" s="18" t="s">
        <v>91</v>
      </c>
      <c r="C33" s="18" t="s">
        <v>22</v>
      </c>
      <c r="D33" s="19" t="s">
        <v>92</v>
      </c>
      <c r="E33" s="19" t="s">
        <v>93</v>
      </c>
      <c r="F33" s="19" t="s">
        <v>83</v>
      </c>
      <c r="G33" s="18" t="s">
        <v>20</v>
      </c>
      <c r="H33" s="10">
        <v>57.26</v>
      </c>
      <c r="I33" s="14">
        <f t="shared" si="0"/>
        <v>22.9</v>
      </c>
      <c r="J33" s="15">
        <v>85</v>
      </c>
      <c r="K33" s="15">
        <f t="shared" si="1"/>
        <v>51</v>
      </c>
      <c r="L33" s="16">
        <f t="shared" si="2"/>
        <v>73.9</v>
      </c>
      <c r="M33" s="15">
        <v>1</v>
      </c>
      <c r="N33" s="15"/>
    </row>
    <row r="34" ht="18" customHeight="1" spans="1:14">
      <c r="A34" s="9">
        <v>32</v>
      </c>
      <c r="B34" s="18" t="s">
        <v>94</v>
      </c>
      <c r="C34" s="18" t="s">
        <v>22</v>
      </c>
      <c r="D34" s="19" t="s">
        <v>95</v>
      </c>
      <c r="E34" s="19" t="s">
        <v>93</v>
      </c>
      <c r="F34" s="19" t="s">
        <v>96</v>
      </c>
      <c r="G34" s="18" t="s">
        <v>20</v>
      </c>
      <c r="H34" s="10">
        <v>68.9</v>
      </c>
      <c r="I34" s="14">
        <f t="shared" si="0"/>
        <v>27.56</v>
      </c>
      <c r="J34" s="15">
        <v>90.2</v>
      </c>
      <c r="K34" s="15">
        <f t="shared" si="1"/>
        <v>54.12</v>
      </c>
      <c r="L34" s="16">
        <f t="shared" si="2"/>
        <v>81.68</v>
      </c>
      <c r="M34" s="15">
        <v>1</v>
      </c>
      <c r="N34" s="15"/>
    </row>
    <row r="35" ht="18" customHeight="1" spans="1:14">
      <c r="A35" s="9">
        <v>33</v>
      </c>
      <c r="B35" s="18" t="s">
        <v>97</v>
      </c>
      <c r="C35" s="18" t="s">
        <v>22</v>
      </c>
      <c r="D35" s="19" t="s">
        <v>98</v>
      </c>
      <c r="E35" s="19" t="s">
        <v>93</v>
      </c>
      <c r="F35" s="19" t="s">
        <v>96</v>
      </c>
      <c r="G35" s="18" t="s">
        <v>20</v>
      </c>
      <c r="H35" s="10">
        <v>69.42</v>
      </c>
      <c r="I35" s="14">
        <f t="shared" si="0"/>
        <v>27.77</v>
      </c>
      <c r="J35" s="15">
        <v>89.4</v>
      </c>
      <c r="K35" s="15">
        <f t="shared" si="1"/>
        <v>53.64</v>
      </c>
      <c r="L35" s="16">
        <f t="shared" si="2"/>
        <v>81.41</v>
      </c>
      <c r="M35" s="15">
        <v>2</v>
      </c>
      <c r="N35" s="15"/>
    </row>
    <row r="36" ht="18" customHeight="1" spans="1:14">
      <c r="A36" s="9">
        <v>34</v>
      </c>
      <c r="B36" s="18" t="s">
        <v>99</v>
      </c>
      <c r="C36" s="18" t="s">
        <v>16</v>
      </c>
      <c r="D36" s="19" t="s">
        <v>100</v>
      </c>
      <c r="E36" s="19" t="s">
        <v>93</v>
      </c>
      <c r="F36" s="19" t="s">
        <v>96</v>
      </c>
      <c r="G36" s="18" t="s">
        <v>20</v>
      </c>
      <c r="H36" s="10">
        <v>67.94</v>
      </c>
      <c r="I36" s="14">
        <f t="shared" si="0"/>
        <v>27.18</v>
      </c>
      <c r="J36" s="15">
        <v>85.4</v>
      </c>
      <c r="K36" s="15">
        <f t="shared" si="1"/>
        <v>51.24</v>
      </c>
      <c r="L36" s="16">
        <f t="shared" si="2"/>
        <v>78.42</v>
      </c>
      <c r="M36" s="15">
        <v>3</v>
      </c>
      <c r="N36" s="15"/>
    </row>
    <row r="37" ht="18" customHeight="1" spans="1:14">
      <c r="A37" s="9">
        <v>35</v>
      </c>
      <c r="B37" s="18" t="s">
        <v>101</v>
      </c>
      <c r="C37" s="18" t="s">
        <v>22</v>
      </c>
      <c r="D37" s="19" t="s">
        <v>102</v>
      </c>
      <c r="E37" s="19" t="s">
        <v>103</v>
      </c>
      <c r="F37" s="19" t="s">
        <v>83</v>
      </c>
      <c r="G37" s="18" t="s">
        <v>20</v>
      </c>
      <c r="H37" s="10">
        <v>62.2</v>
      </c>
      <c r="I37" s="14">
        <f t="shared" si="0"/>
        <v>24.88</v>
      </c>
      <c r="J37" s="15">
        <v>89</v>
      </c>
      <c r="K37" s="15">
        <f t="shared" si="1"/>
        <v>53.4</v>
      </c>
      <c r="L37" s="16">
        <f t="shared" si="2"/>
        <v>78.28</v>
      </c>
      <c r="M37" s="15">
        <v>1</v>
      </c>
      <c r="N37" s="15"/>
    </row>
    <row r="38" ht="18" customHeight="1" spans="1:14">
      <c r="A38" s="9">
        <v>36</v>
      </c>
      <c r="B38" s="18" t="s">
        <v>104</v>
      </c>
      <c r="C38" s="18" t="s">
        <v>22</v>
      </c>
      <c r="D38" s="19" t="s">
        <v>105</v>
      </c>
      <c r="E38" s="19" t="s">
        <v>103</v>
      </c>
      <c r="F38" s="19" t="s">
        <v>83</v>
      </c>
      <c r="G38" s="18" t="s">
        <v>20</v>
      </c>
      <c r="H38" s="10">
        <v>62.68</v>
      </c>
      <c r="I38" s="14">
        <f t="shared" si="0"/>
        <v>25.07</v>
      </c>
      <c r="J38" s="15">
        <v>87</v>
      </c>
      <c r="K38" s="15">
        <f t="shared" si="1"/>
        <v>52.2</v>
      </c>
      <c r="L38" s="16">
        <f t="shared" si="2"/>
        <v>77.27</v>
      </c>
      <c r="M38" s="15">
        <v>2</v>
      </c>
      <c r="N38" s="15"/>
    </row>
    <row r="39" ht="18" customHeight="1" spans="1:14">
      <c r="A39" s="9">
        <v>37</v>
      </c>
      <c r="B39" s="18" t="s">
        <v>106</v>
      </c>
      <c r="C39" s="18" t="s">
        <v>22</v>
      </c>
      <c r="D39" s="19" t="s">
        <v>107</v>
      </c>
      <c r="E39" s="19" t="s">
        <v>103</v>
      </c>
      <c r="F39" s="19" t="s">
        <v>83</v>
      </c>
      <c r="G39" s="18" t="s">
        <v>20</v>
      </c>
      <c r="H39" s="10">
        <v>59.88</v>
      </c>
      <c r="I39" s="14">
        <f t="shared" si="0"/>
        <v>23.95</v>
      </c>
      <c r="J39" s="15">
        <v>86.2</v>
      </c>
      <c r="K39" s="15">
        <f t="shared" si="1"/>
        <v>51.72</v>
      </c>
      <c r="L39" s="16">
        <f t="shared" si="2"/>
        <v>75.67</v>
      </c>
      <c r="M39" s="15">
        <v>3</v>
      </c>
      <c r="N39" s="15"/>
    </row>
    <row r="40" ht="18" customHeight="1" spans="1:14">
      <c r="A40" s="9">
        <v>38</v>
      </c>
      <c r="B40" s="18" t="s">
        <v>108</v>
      </c>
      <c r="C40" s="18" t="s">
        <v>22</v>
      </c>
      <c r="D40" s="19" t="s">
        <v>109</v>
      </c>
      <c r="E40" s="19" t="s">
        <v>110</v>
      </c>
      <c r="F40" s="19" t="s">
        <v>54</v>
      </c>
      <c r="G40" s="18" t="s">
        <v>20</v>
      </c>
      <c r="H40" s="10">
        <v>81.18</v>
      </c>
      <c r="I40" s="14">
        <f t="shared" si="0"/>
        <v>32.47</v>
      </c>
      <c r="J40" s="15">
        <v>87.6</v>
      </c>
      <c r="K40" s="15">
        <f t="shared" si="1"/>
        <v>52.56</v>
      </c>
      <c r="L40" s="16">
        <f t="shared" si="2"/>
        <v>85.03</v>
      </c>
      <c r="M40" s="15">
        <v>1</v>
      </c>
      <c r="N40" s="15"/>
    </row>
    <row r="41" ht="18" customHeight="1" spans="1:14">
      <c r="A41" s="9">
        <v>39</v>
      </c>
      <c r="B41" s="18" t="s">
        <v>111</v>
      </c>
      <c r="C41" s="18" t="s">
        <v>22</v>
      </c>
      <c r="D41" s="19" t="s">
        <v>112</v>
      </c>
      <c r="E41" s="19" t="s">
        <v>110</v>
      </c>
      <c r="F41" s="19" t="s">
        <v>54</v>
      </c>
      <c r="G41" s="18" t="s">
        <v>20</v>
      </c>
      <c r="H41" s="10">
        <v>75.56</v>
      </c>
      <c r="I41" s="14">
        <f t="shared" si="0"/>
        <v>30.22</v>
      </c>
      <c r="J41" s="15">
        <v>87.8</v>
      </c>
      <c r="K41" s="15">
        <f t="shared" ref="K41:K58" si="3">ROUND(J41*0.6,2)</f>
        <v>52.68</v>
      </c>
      <c r="L41" s="16">
        <f t="shared" si="2"/>
        <v>82.9</v>
      </c>
      <c r="M41" s="15">
        <v>2</v>
      </c>
      <c r="N41" s="15"/>
    </row>
    <row r="42" ht="18" customHeight="1" spans="1:14">
      <c r="A42" s="9">
        <v>40</v>
      </c>
      <c r="B42" s="18" t="s">
        <v>113</v>
      </c>
      <c r="C42" s="18" t="s">
        <v>22</v>
      </c>
      <c r="D42" s="19" t="s">
        <v>114</v>
      </c>
      <c r="E42" s="19" t="s">
        <v>110</v>
      </c>
      <c r="F42" s="19" t="s">
        <v>54</v>
      </c>
      <c r="G42" s="18" t="s">
        <v>20</v>
      </c>
      <c r="H42" s="10">
        <v>74.9</v>
      </c>
      <c r="I42" s="14">
        <f t="shared" si="0"/>
        <v>29.96</v>
      </c>
      <c r="J42" s="15">
        <v>83.2</v>
      </c>
      <c r="K42" s="15">
        <f t="shared" si="3"/>
        <v>49.92</v>
      </c>
      <c r="L42" s="16">
        <f t="shared" si="2"/>
        <v>79.88</v>
      </c>
      <c r="M42" s="15">
        <v>3</v>
      </c>
      <c r="N42" s="15"/>
    </row>
    <row r="43" ht="18" customHeight="1" spans="1:14">
      <c r="A43" s="9">
        <v>41</v>
      </c>
      <c r="B43" s="18" t="s">
        <v>115</v>
      </c>
      <c r="C43" s="18" t="s">
        <v>22</v>
      </c>
      <c r="D43" s="19" t="s">
        <v>116</v>
      </c>
      <c r="E43" s="19" t="s">
        <v>110</v>
      </c>
      <c r="F43" s="19" t="s">
        <v>117</v>
      </c>
      <c r="G43" s="18" t="s">
        <v>20</v>
      </c>
      <c r="H43" s="10">
        <v>77.84</v>
      </c>
      <c r="I43" s="14">
        <f t="shared" si="0"/>
        <v>31.14</v>
      </c>
      <c r="J43" s="15">
        <v>87.6</v>
      </c>
      <c r="K43" s="15">
        <f t="shared" si="3"/>
        <v>52.56</v>
      </c>
      <c r="L43" s="16">
        <f t="shared" si="2"/>
        <v>83.7</v>
      </c>
      <c r="M43" s="15">
        <v>1</v>
      </c>
      <c r="N43" s="15"/>
    </row>
    <row r="44" ht="18" customHeight="1" spans="1:14">
      <c r="A44" s="9">
        <v>42</v>
      </c>
      <c r="B44" s="18" t="s">
        <v>118</v>
      </c>
      <c r="C44" s="18" t="s">
        <v>22</v>
      </c>
      <c r="D44" s="19" t="s">
        <v>119</v>
      </c>
      <c r="E44" s="19" t="s">
        <v>110</v>
      </c>
      <c r="F44" s="19" t="s">
        <v>117</v>
      </c>
      <c r="G44" s="18" t="s">
        <v>20</v>
      </c>
      <c r="H44" s="10">
        <v>80.06</v>
      </c>
      <c r="I44" s="14">
        <f t="shared" si="0"/>
        <v>32.02</v>
      </c>
      <c r="J44" s="15">
        <v>84.2</v>
      </c>
      <c r="K44" s="15">
        <f t="shared" si="3"/>
        <v>50.52</v>
      </c>
      <c r="L44" s="16">
        <f t="shared" si="2"/>
        <v>82.54</v>
      </c>
      <c r="M44" s="15">
        <v>2</v>
      </c>
      <c r="N44" s="15"/>
    </row>
    <row r="45" ht="18" customHeight="1" spans="1:14">
      <c r="A45" s="9">
        <v>43</v>
      </c>
      <c r="B45" s="18" t="s">
        <v>120</v>
      </c>
      <c r="C45" s="18" t="s">
        <v>22</v>
      </c>
      <c r="D45" s="19" t="s">
        <v>121</v>
      </c>
      <c r="E45" s="19" t="s">
        <v>110</v>
      </c>
      <c r="F45" s="19" t="s">
        <v>117</v>
      </c>
      <c r="G45" s="18" t="s">
        <v>20</v>
      </c>
      <c r="H45" s="10">
        <v>70.46</v>
      </c>
      <c r="I45" s="14">
        <f t="shared" si="0"/>
        <v>28.18</v>
      </c>
      <c r="J45" s="15">
        <v>82.8</v>
      </c>
      <c r="K45" s="15">
        <f t="shared" si="3"/>
        <v>49.68</v>
      </c>
      <c r="L45" s="16">
        <f t="shared" si="2"/>
        <v>77.86</v>
      </c>
      <c r="M45" s="15">
        <v>3</v>
      </c>
      <c r="N45" s="15"/>
    </row>
    <row r="46" ht="18" customHeight="1" spans="1:14">
      <c r="A46" s="9">
        <v>44</v>
      </c>
      <c r="B46" s="18" t="s">
        <v>122</v>
      </c>
      <c r="C46" s="18" t="s">
        <v>22</v>
      </c>
      <c r="D46" s="19" t="s">
        <v>123</v>
      </c>
      <c r="E46" s="19" t="s">
        <v>110</v>
      </c>
      <c r="F46" s="19" t="s">
        <v>124</v>
      </c>
      <c r="G46" s="18" t="s">
        <v>20</v>
      </c>
      <c r="H46" s="10">
        <v>76.12</v>
      </c>
      <c r="I46" s="14">
        <f t="shared" si="0"/>
        <v>30.45</v>
      </c>
      <c r="J46" s="15">
        <v>85.8</v>
      </c>
      <c r="K46" s="15">
        <f t="shared" si="3"/>
        <v>51.48</v>
      </c>
      <c r="L46" s="16">
        <f t="shared" si="2"/>
        <v>81.93</v>
      </c>
      <c r="M46" s="15">
        <v>1</v>
      </c>
      <c r="N46" s="15"/>
    </row>
    <row r="47" ht="18" customHeight="1" spans="1:14">
      <c r="A47" s="9">
        <v>45</v>
      </c>
      <c r="B47" s="18" t="s">
        <v>125</v>
      </c>
      <c r="C47" s="18" t="s">
        <v>22</v>
      </c>
      <c r="D47" s="19" t="s">
        <v>126</v>
      </c>
      <c r="E47" s="19" t="s">
        <v>110</v>
      </c>
      <c r="F47" s="19" t="s">
        <v>124</v>
      </c>
      <c r="G47" s="18" t="s">
        <v>20</v>
      </c>
      <c r="H47" s="10">
        <v>66.54</v>
      </c>
      <c r="I47" s="14">
        <f t="shared" si="0"/>
        <v>26.62</v>
      </c>
      <c r="J47" s="15">
        <v>89.4</v>
      </c>
      <c r="K47" s="15">
        <f t="shared" si="3"/>
        <v>53.64</v>
      </c>
      <c r="L47" s="16">
        <f t="shared" si="2"/>
        <v>80.26</v>
      </c>
      <c r="M47" s="15">
        <v>2</v>
      </c>
      <c r="N47" s="15"/>
    </row>
    <row r="48" ht="18" customHeight="1" spans="1:14">
      <c r="A48" s="9">
        <v>46</v>
      </c>
      <c r="B48" s="18" t="s">
        <v>127</v>
      </c>
      <c r="C48" s="18" t="s">
        <v>22</v>
      </c>
      <c r="D48" s="19" t="s">
        <v>128</v>
      </c>
      <c r="E48" s="19" t="s">
        <v>110</v>
      </c>
      <c r="F48" s="19" t="s">
        <v>124</v>
      </c>
      <c r="G48" s="18" t="s">
        <v>20</v>
      </c>
      <c r="H48" s="10">
        <v>65.8</v>
      </c>
      <c r="I48" s="14">
        <f t="shared" si="0"/>
        <v>26.32</v>
      </c>
      <c r="J48" s="15">
        <v>84.4</v>
      </c>
      <c r="K48" s="15">
        <f t="shared" si="3"/>
        <v>50.64</v>
      </c>
      <c r="L48" s="16">
        <f t="shared" si="2"/>
        <v>76.96</v>
      </c>
      <c r="M48" s="15">
        <v>3</v>
      </c>
      <c r="N48" s="15"/>
    </row>
    <row r="49" ht="18" customHeight="1" spans="1:14">
      <c r="A49" s="9">
        <v>47</v>
      </c>
      <c r="B49" s="18" t="s">
        <v>129</v>
      </c>
      <c r="C49" s="18" t="s">
        <v>22</v>
      </c>
      <c r="D49" s="19" t="s">
        <v>130</v>
      </c>
      <c r="E49" s="19" t="s">
        <v>131</v>
      </c>
      <c r="F49" s="19" t="s">
        <v>117</v>
      </c>
      <c r="G49" s="18" t="s">
        <v>20</v>
      </c>
      <c r="H49" s="10">
        <v>83.3</v>
      </c>
      <c r="I49" s="14">
        <f t="shared" si="0"/>
        <v>33.32</v>
      </c>
      <c r="J49" s="15">
        <v>85.4</v>
      </c>
      <c r="K49" s="15">
        <f t="shared" si="3"/>
        <v>51.24</v>
      </c>
      <c r="L49" s="16">
        <f t="shared" si="2"/>
        <v>84.56</v>
      </c>
      <c r="M49" s="15">
        <v>1</v>
      </c>
      <c r="N49" s="15"/>
    </row>
    <row r="50" ht="18" customHeight="1" spans="1:14">
      <c r="A50" s="9">
        <v>48</v>
      </c>
      <c r="B50" s="18" t="s">
        <v>132</v>
      </c>
      <c r="C50" s="18" t="s">
        <v>22</v>
      </c>
      <c r="D50" s="19" t="s">
        <v>133</v>
      </c>
      <c r="E50" s="19" t="s">
        <v>131</v>
      </c>
      <c r="F50" s="19" t="s">
        <v>117</v>
      </c>
      <c r="G50" s="18" t="s">
        <v>20</v>
      </c>
      <c r="H50" s="10">
        <v>74.9</v>
      </c>
      <c r="I50" s="14">
        <f t="shared" si="0"/>
        <v>29.96</v>
      </c>
      <c r="J50" s="15">
        <v>89.6</v>
      </c>
      <c r="K50" s="15">
        <f t="shared" si="3"/>
        <v>53.76</v>
      </c>
      <c r="L50" s="16">
        <f t="shared" si="2"/>
        <v>83.72</v>
      </c>
      <c r="M50" s="15">
        <v>2</v>
      </c>
      <c r="N50" s="15"/>
    </row>
    <row r="51" ht="18" customHeight="1" spans="1:14">
      <c r="A51" s="9">
        <v>49</v>
      </c>
      <c r="B51" s="18" t="s">
        <v>134</v>
      </c>
      <c r="C51" s="18" t="s">
        <v>22</v>
      </c>
      <c r="D51" s="19" t="s">
        <v>135</v>
      </c>
      <c r="E51" s="19" t="s">
        <v>131</v>
      </c>
      <c r="F51" s="19" t="s">
        <v>117</v>
      </c>
      <c r="G51" s="18" t="s">
        <v>20</v>
      </c>
      <c r="H51" s="10">
        <v>73.08</v>
      </c>
      <c r="I51" s="14">
        <f t="shared" si="0"/>
        <v>29.23</v>
      </c>
      <c r="J51" s="15">
        <v>87.4</v>
      </c>
      <c r="K51" s="15">
        <f t="shared" si="3"/>
        <v>52.44</v>
      </c>
      <c r="L51" s="16">
        <f t="shared" si="2"/>
        <v>81.67</v>
      </c>
      <c r="M51" s="15">
        <v>3</v>
      </c>
      <c r="N51" s="15"/>
    </row>
    <row r="52" ht="18" customHeight="1" spans="1:14">
      <c r="A52" s="9">
        <v>50</v>
      </c>
      <c r="B52" s="18" t="s">
        <v>136</v>
      </c>
      <c r="C52" s="18" t="s">
        <v>22</v>
      </c>
      <c r="D52" s="19" t="s">
        <v>137</v>
      </c>
      <c r="E52" s="19" t="s">
        <v>131</v>
      </c>
      <c r="F52" s="19" t="s">
        <v>49</v>
      </c>
      <c r="G52" s="18" t="s">
        <v>20</v>
      </c>
      <c r="H52" s="10">
        <v>64.82</v>
      </c>
      <c r="I52" s="14">
        <f t="shared" si="0"/>
        <v>25.93</v>
      </c>
      <c r="J52" s="15">
        <v>83.6</v>
      </c>
      <c r="K52" s="15">
        <f t="shared" si="3"/>
        <v>50.16</v>
      </c>
      <c r="L52" s="16">
        <f t="shared" si="2"/>
        <v>76.09</v>
      </c>
      <c r="M52" s="15">
        <v>1</v>
      </c>
      <c r="N52" s="15"/>
    </row>
    <row r="53" ht="18" customHeight="1" spans="1:14">
      <c r="A53" s="9">
        <v>51</v>
      </c>
      <c r="B53" s="18" t="s">
        <v>138</v>
      </c>
      <c r="C53" s="18" t="s">
        <v>22</v>
      </c>
      <c r="D53" s="19" t="s">
        <v>139</v>
      </c>
      <c r="E53" s="19" t="s">
        <v>131</v>
      </c>
      <c r="F53" s="19" t="s">
        <v>49</v>
      </c>
      <c r="G53" s="18" t="s">
        <v>20</v>
      </c>
      <c r="H53" s="10">
        <v>60.46</v>
      </c>
      <c r="I53" s="14">
        <f t="shared" si="0"/>
        <v>24.18</v>
      </c>
      <c r="J53" s="15">
        <v>0</v>
      </c>
      <c r="K53" s="15">
        <f t="shared" si="3"/>
        <v>0</v>
      </c>
      <c r="L53" s="16">
        <f t="shared" si="2"/>
        <v>24.18</v>
      </c>
      <c r="M53" s="15">
        <v>2</v>
      </c>
      <c r="N53" s="15"/>
    </row>
    <row r="54" ht="18" customHeight="1" spans="1:14">
      <c r="A54" s="9">
        <v>52</v>
      </c>
      <c r="B54" s="18" t="s">
        <v>140</v>
      </c>
      <c r="C54" s="18" t="s">
        <v>16</v>
      </c>
      <c r="D54" s="19" t="s">
        <v>141</v>
      </c>
      <c r="E54" s="19" t="s">
        <v>131</v>
      </c>
      <c r="F54" s="19" t="s">
        <v>142</v>
      </c>
      <c r="G54" s="18" t="s">
        <v>20</v>
      </c>
      <c r="H54" s="10">
        <v>66.42</v>
      </c>
      <c r="I54" s="14">
        <f t="shared" si="0"/>
        <v>26.57</v>
      </c>
      <c r="J54" s="15">
        <v>87.2</v>
      </c>
      <c r="K54" s="15">
        <f t="shared" si="3"/>
        <v>52.32</v>
      </c>
      <c r="L54" s="16">
        <f t="shared" si="2"/>
        <v>78.89</v>
      </c>
      <c r="M54" s="15">
        <v>1</v>
      </c>
      <c r="N54" s="15"/>
    </row>
    <row r="55" ht="18" customHeight="1" spans="1:14">
      <c r="A55" s="9">
        <v>53</v>
      </c>
      <c r="B55" s="18" t="s">
        <v>143</v>
      </c>
      <c r="C55" s="18" t="s">
        <v>16</v>
      </c>
      <c r="D55" s="19" t="s">
        <v>144</v>
      </c>
      <c r="E55" s="19" t="s">
        <v>131</v>
      </c>
      <c r="F55" s="19" t="s">
        <v>142</v>
      </c>
      <c r="G55" s="18" t="s">
        <v>20</v>
      </c>
      <c r="H55" s="10">
        <v>66.86</v>
      </c>
      <c r="I55" s="14">
        <f t="shared" si="0"/>
        <v>26.74</v>
      </c>
      <c r="J55" s="15">
        <v>85.4</v>
      </c>
      <c r="K55" s="15">
        <f t="shared" ref="K55:K118" si="4">ROUND(J55*0.6,2)</f>
        <v>51.24</v>
      </c>
      <c r="L55" s="16">
        <f t="shared" si="2"/>
        <v>77.98</v>
      </c>
      <c r="M55" s="15">
        <v>2</v>
      </c>
      <c r="N55" s="15"/>
    </row>
    <row r="56" ht="18" customHeight="1" spans="1:14">
      <c r="A56" s="9">
        <v>54</v>
      </c>
      <c r="B56" s="18" t="s">
        <v>145</v>
      </c>
      <c r="C56" s="18" t="s">
        <v>22</v>
      </c>
      <c r="D56" s="19" t="s">
        <v>146</v>
      </c>
      <c r="E56" s="19" t="s">
        <v>131</v>
      </c>
      <c r="F56" s="19" t="s">
        <v>83</v>
      </c>
      <c r="G56" s="18" t="s">
        <v>20</v>
      </c>
      <c r="H56" s="10">
        <v>73.4</v>
      </c>
      <c r="I56" s="14">
        <f t="shared" si="0"/>
        <v>29.36</v>
      </c>
      <c r="J56" s="15">
        <v>88.4</v>
      </c>
      <c r="K56" s="15">
        <f t="shared" si="4"/>
        <v>53.04</v>
      </c>
      <c r="L56" s="16">
        <f t="shared" si="2"/>
        <v>82.4</v>
      </c>
      <c r="M56" s="15">
        <v>1</v>
      </c>
      <c r="N56" s="15"/>
    </row>
    <row r="57" ht="18" customHeight="1" spans="1:14">
      <c r="A57" s="9">
        <v>55</v>
      </c>
      <c r="B57" s="18" t="s">
        <v>147</v>
      </c>
      <c r="C57" s="18" t="s">
        <v>22</v>
      </c>
      <c r="D57" s="19" t="s">
        <v>148</v>
      </c>
      <c r="E57" s="19" t="s">
        <v>131</v>
      </c>
      <c r="F57" s="19" t="s">
        <v>83</v>
      </c>
      <c r="G57" s="18" t="s">
        <v>20</v>
      </c>
      <c r="H57" s="10">
        <v>61.38</v>
      </c>
      <c r="I57" s="14">
        <f t="shared" si="0"/>
        <v>24.55</v>
      </c>
      <c r="J57" s="15">
        <v>85.4</v>
      </c>
      <c r="K57" s="15">
        <f t="shared" si="4"/>
        <v>51.24</v>
      </c>
      <c r="L57" s="16">
        <f t="shared" si="2"/>
        <v>75.79</v>
      </c>
      <c r="M57" s="15">
        <v>2</v>
      </c>
      <c r="N57" s="15"/>
    </row>
    <row r="58" ht="18" customHeight="1" spans="1:14">
      <c r="A58" s="9">
        <v>56</v>
      </c>
      <c r="B58" s="18" t="s">
        <v>149</v>
      </c>
      <c r="C58" s="18" t="s">
        <v>22</v>
      </c>
      <c r="D58" s="19" t="s">
        <v>150</v>
      </c>
      <c r="E58" s="19" t="s">
        <v>131</v>
      </c>
      <c r="F58" s="19" t="s">
        <v>54</v>
      </c>
      <c r="G58" s="18" t="s">
        <v>20</v>
      </c>
      <c r="H58" s="10">
        <v>79.28</v>
      </c>
      <c r="I58" s="14">
        <f t="shared" si="0"/>
        <v>31.71</v>
      </c>
      <c r="J58" s="15">
        <v>87.8</v>
      </c>
      <c r="K58" s="15">
        <f t="shared" si="4"/>
        <v>52.68</v>
      </c>
      <c r="L58" s="16">
        <f t="shared" si="2"/>
        <v>84.39</v>
      </c>
      <c r="M58" s="15">
        <v>1</v>
      </c>
      <c r="N58" s="15"/>
    </row>
    <row r="59" ht="18" customHeight="1" spans="1:14">
      <c r="A59" s="9">
        <v>57</v>
      </c>
      <c r="B59" s="18" t="s">
        <v>151</v>
      </c>
      <c r="C59" s="18" t="s">
        <v>22</v>
      </c>
      <c r="D59" s="19" t="s">
        <v>152</v>
      </c>
      <c r="E59" s="19" t="s">
        <v>131</v>
      </c>
      <c r="F59" s="19" t="s">
        <v>54</v>
      </c>
      <c r="G59" s="18" t="s">
        <v>20</v>
      </c>
      <c r="H59" s="10">
        <v>78.24</v>
      </c>
      <c r="I59" s="14">
        <f t="shared" si="0"/>
        <v>31.3</v>
      </c>
      <c r="J59" s="15">
        <v>88.2</v>
      </c>
      <c r="K59" s="15">
        <f t="shared" si="4"/>
        <v>52.92</v>
      </c>
      <c r="L59" s="16">
        <f t="shared" si="2"/>
        <v>84.22</v>
      </c>
      <c r="M59" s="15">
        <v>2</v>
      </c>
      <c r="N59" s="15"/>
    </row>
    <row r="60" ht="18" customHeight="1" spans="1:14">
      <c r="A60" s="9">
        <v>58</v>
      </c>
      <c r="B60" s="18" t="s">
        <v>153</v>
      </c>
      <c r="C60" s="18" t="s">
        <v>22</v>
      </c>
      <c r="D60" s="19" t="s">
        <v>154</v>
      </c>
      <c r="E60" s="19" t="s">
        <v>131</v>
      </c>
      <c r="F60" s="19" t="s">
        <v>54</v>
      </c>
      <c r="G60" s="18" t="s">
        <v>20</v>
      </c>
      <c r="H60" s="10">
        <v>75.3</v>
      </c>
      <c r="I60" s="14">
        <f t="shared" si="0"/>
        <v>30.12</v>
      </c>
      <c r="J60" s="15">
        <v>85.8</v>
      </c>
      <c r="K60" s="15">
        <f t="shared" si="4"/>
        <v>51.48</v>
      </c>
      <c r="L60" s="16">
        <f t="shared" si="2"/>
        <v>81.6</v>
      </c>
      <c r="M60" s="15">
        <v>3</v>
      </c>
      <c r="N60" s="15"/>
    </row>
    <row r="61" ht="18" customHeight="1" spans="1:14">
      <c r="A61" s="9">
        <v>59</v>
      </c>
      <c r="B61" s="18" t="s">
        <v>155</v>
      </c>
      <c r="C61" s="18" t="s">
        <v>16</v>
      </c>
      <c r="D61" s="19" t="s">
        <v>156</v>
      </c>
      <c r="E61" s="19" t="s">
        <v>157</v>
      </c>
      <c r="F61" s="19" t="s">
        <v>76</v>
      </c>
      <c r="G61" s="18" t="s">
        <v>20</v>
      </c>
      <c r="H61" s="10">
        <v>76.6</v>
      </c>
      <c r="I61" s="14">
        <f t="shared" si="0"/>
        <v>30.64</v>
      </c>
      <c r="J61" s="15">
        <v>83</v>
      </c>
      <c r="K61" s="15">
        <f t="shared" si="4"/>
        <v>49.8</v>
      </c>
      <c r="L61" s="16">
        <f t="shared" si="2"/>
        <v>80.44</v>
      </c>
      <c r="M61" s="15">
        <v>1</v>
      </c>
      <c r="N61" s="15"/>
    </row>
    <row r="62" ht="18" customHeight="1" spans="1:14">
      <c r="A62" s="9">
        <v>60</v>
      </c>
      <c r="B62" s="18" t="s">
        <v>158</v>
      </c>
      <c r="C62" s="18" t="s">
        <v>22</v>
      </c>
      <c r="D62" s="19" t="s">
        <v>159</v>
      </c>
      <c r="E62" s="19" t="s">
        <v>157</v>
      </c>
      <c r="F62" s="19" t="s">
        <v>76</v>
      </c>
      <c r="G62" s="18" t="s">
        <v>20</v>
      </c>
      <c r="H62" s="10">
        <v>70.98</v>
      </c>
      <c r="I62" s="14">
        <f t="shared" si="0"/>
        <v>28.39</v>
      </c>
      <c r="J62" s="15">
        <v>85</v>
      </c>
      <c r="K62" s="15">
        <f t="shared" si="4"/>
        <v>51</v>
      </c>
      <c r="L62" s="16">
        <f t="shared" si="2"/>
        <v>79.39</v>
      </c>
      <c r="M62" s="15">
        <v>2</v>
      </c>
      <c r="N62" s="15"/>
    </row>
    <row r="63" ht="18" customHeight="1" spans="1:14">
      <c r="A63" s="9">
        <v>61</v>
      </c>
      <c r="B63" s="18" t="s">
        <v>160</v>
      </c>
      <c r="C63" s="18" t="s">
        <v>22</v>
      </c>
      <c r="D63" s="19" t="s">
        <v>161</v>
      </c>
      <c r="E63" s="19" t="s">
        <v>157</v>
      </c>
      <c r="F63" s="19" t="s">
        <v>76</v>
      </c>
      <c r="G63" s="18" t="s">
        <v>20</v>
      </c>
      <c r="H63" s="10">
        <v>74.32</v>
      </c>
      <c r="I63" s="14">
        <f t="shared" si="0"/>
        <v>29.73</v>
      </c>
      <c r="J63" s="15">
        <v>82.2</v>
      </c>
      <c r="K63" s="15">
        <f t="shared" si="4"/>
        <v>49.32</v>
      </c>
      <c r="L63" s="16">
        <f t="shared" si="2"/>
        <v>79.05</v>
      </c>
      <c r="M63" s="15">
        <v>3</v>
      </c>
      <c r="N63" s="15"/>
    </row>
    <row r="64" ht="18" customHeight="1" spans="1:14">
      <c r="A64" s="9">
        <v>62</v>
      </c>
      <c r="B64" s="18" t="s">
        <v>162</v>
      </c>
      <c r="C64" s="18" t="s">
        <v>22</v>
      </c>
      <c r="D64" s="19" t="s">
        <v>163</v>
      </c>
      <c r="E64" s="19" t="s">
        <v>164</v>
      </c>
      <c r="F64" s="19" t="s">
        <v>76</v>
      </c>
      <c r="G64" s="18" t="s">
        <v>20</v>
      </c>
      <c r="H64" s="10">
        <v>63.9</v>
      </c>
      <c r="I64" s="14">
        <f t="shared" si="0"/>
        <v>25.56</v>
      </c>
      <c r="J64" s="15">
        <v>82.2</v>
      </c>
      <c r="K64" s="15">
        <f t="shared" si="4"/>
        <v>49.32</v>
      </c>
      <c r="L64" s="16">
        <f t="shared" si="2"/>
        <v>74.88</v>
      </c>
      <c r="M64" s="15">
        <v>1</v>
      </c>
      <c r="N64" s="15"/>
    </row>
    <row r="65" ht="18" customHeight="1" spans="1:14">
      <c r="A65" s="9">
        <v>63</v>
      </c>
      <c r="B65" s="18" t="s">
        <v>165</v>
      </c>
      <c r="C65" s="18" t="s">
        <v>22</v>
      </c>
      <c r="D65" s="19" t="s">
        <v>166</v>
      </c>
      <c r="E65" s="19" t="s">
        <v>164</v>
      </c>
      <c r="F65" s="19" t="s">
        <v>76</v>
      </c>
      <c r="G65" s="18" t="s">
        <v>20</v>
      </c>
      <c r="H65" s="10">
        <v>63.18</v>
      </c>
      <c r="I65" s="14">
        <f t="shared" si="0"/>
        <v>25.27</v>
      </c>
      <c r="J65" s="15">
        <v>81.4</v>
      </c>
      <c r="K65" s="15">
        <f t="shared" si="4"/>
        <v>48.84</v>
      </c>
      <c r="L65" s="16">
        <f t="shared" si="2"/>
        <v>74.11</v>
      </c>
      <c r="M65" s="15">
        <v>2</v>
      </c>
      <c r="N65" s="15"/>
    </row>
    <row r="66" ht="18" customHeight="1" spans="1:14">
      <c r="A66" s="9">
        <v>64</v>
      </c>
      <c r="B66" s="18" t="s">
        <v>167</v>
      </c>
      <c r="C66" s="18" t="s">
        <v>22</v>
      </c>
      <c r="D66" s="19" t="s">
        <v>168</v>
      </c>
      <c r="E66" s="19" t="s">
        <v>164</v>
      </c>
      <c r="F66" s="19" t="s">
        <v>76</v>
      </c>
      <c r="G66" s="18" t="s">
        <v>20</v>
      </c>
      <c r="H66" s="10">
        <v>58.64</v>
      </c>
      <c r="I66" s="14">
        <f t="shared" si="0"/>
        <v>23.46</v>
      </c>
      <c r="J66" s="15">
        <v>84.4</v>
      </c>
      <c r="K66" s="15">
        <f t="shared" si="4"/>
        <v>50.64</v>
      </c>
      <c r="L66" s="16">
        <f t="shared" si="2"/>
        <v>74.1</v>
      </c>
      <c r="M66" s="15">
        <v>3</v>
      </c>
      <c r="N66" s="15"/>
    </row>
    <row r="67" ht="18" customHeight="1" spans="1:14">
      <c r="A67" s="9">
        <v>65</v>
      </c>
      <c r="B67" s="18" t="s">
        <v>169</v>
      </c>
      <c r="C67" s="18" t="s">
        <v>16</v>
      </c>
      <c r="D67" s="19" t="s">
        <v>170</v>
      </c>
      <c r="E67" s="19" t="s">
        <v>164</v>
      </c>
      <c r="F67" s="19" t="s">
        <v>142</v>
      </c>
      <c r="G67" s="18" t="s">
        <v>20</v>
      </c>
      <c r="H67" s="10">
        <v>68.66</v>
      </c>
      <c r="I67" s="14">
        <f t="shared" si="0"/>
        <v>27.46</v>
      </c>
      <c r="J67" s="15">
        <v>90.8</v>
      </c>
      <c r="K67" s="15">
        <f t="shared" si="4"/>
        <v>54.48</v>
      </c>
      <c r="L67" s="16">
        <f t="shared" si="2"/>
        <v>81.94</v>
      </c>
      <c r="M67" s="15">
        <v>1</v>
      </c>
      <c r="N67" s="15"/>
    </row>
    <row r="68" ht="18" customHeight="1" spans="1:14">
      <c r="A68" s="9">
        <v>66</v>
      </c>
      <c r="B68" s="18" t="s">
        <v>171</v>
      </c>
      <c r="C68" s="18" t="s">
        <v>22</v>
      </c>
      <c r="D68" s="19" t="s">
        <v>172</v>
      </c>
      <c r="E68" s="19" t="s">
        <v>164</v>
      </c>
      <c r="F68" s="19" t="s">
        <v>142</v>
      </c>
      <c r="G68" s="18" t="s">
        <v>20</v>
      </c>
      <c r="H68" s="10">
        <v>69.64</v>
      </c>
      <c r="I68" s="14">
        <f>ROUND(H68*0.4,2)</f>
        <v>27.86</v>
      </c>
      <c r="J68" s="15">
        <v>88</v>
      </c>
      <c r="K68" s="15">
        <f t="shared" si="4"/>
        <v>52.8</v>
      </c>
      <c r="L68" s="16">
        <f t="shared" ref="L68:L131" si="5">I68+K68</f>
        <v>80.66</v>
      </c>
      <c r="M68" s="15">
        <v>2</v>
      </c>
      <c r="N68" s="15"/>
    </row>
    <row r="69" ht="18" customHeight="1" spans="1:14">
      <c r="A69" s="9">
        <v>67</v>
      </c>
      <c r="B69" s="18" t="s">
        <v>173</v>
      </c>
      <c r="C69" s="18" t="s">
        <v>16</v>
      </c>
      <c r="D69" s="19" t="s">
        <v>174</v>
      </c>
      <c r="E69" s="19" t="s">
        <v>164</v>
      </c>
      <c r="F69" s="19" t="s">
        <v>142</v>
      </c>
      <c r="G69" s="18" t="s">
        <v>20</v>
      </c>
      <c r="H69" s="10">
        <v>62.98</v>
      </c>
      <c r="I69" s="14">
        <f t="shared" si="0"/>
        <v>25.19</v>
      </c>
      <c r="J69" s="15">
        <v>88.8</v>
      </c>
      <c r="K69" s="15">
        <f t="shared" si="4"/>
        <v>53.28</v>
      </c>
      <c r="L69" s="16">
        <f t="shared" si="5"/>
        <v>78.47</v>
      </c>
      <c r="M69" s="15">
        <v>3</v>
      </c>
      <c r="N69" s="15"/>
    </row>
    <row r="70" ht="18" customHeight="1" spans="1:14">
      <c r="A70" s="9">
        <v>68</v>
      </c>
      <c r="B70" s="18" t="s">
        <v>175</v>
      </c>
      <c r="C70" s="18" t="s">
        <v>22</v>
      </c>
      <c r="D70" s="19" t="s">
        <v>176</v>
      </c>
      <c r="E70" s="19" t="s">
        <v>177</v>
      </c>
      <c r="F70" s="19" t="s">
        <v>54</v>
      </c>
      <c r="G70" s="18" t="s">
        <v>178</v>
      </c>
      <c r="H70" s="10">
        <v>76.08</v>
      </c>
      <c r="I70" s="14">
        <f t="shared" ref="I70:I128" si="6">ROUND(H70*0.4,2)</f>
        <v>30.43</v>
      </c>
      <c r="J70" s="15">
        <v>89.8</v>
      </c>
      <c r="K70" s="15">
        <f t="shared" si="4"/>
        <v>53.88</v>
      </c>
      <c r="L70" s="16">
        <f t="shared" si="5"/>
        <v>84.31</v>
      </c>
      <c r="M70" s="15">
        <v>1</v>
      </c>
      <c r="N70" s="15"/>
    </row>
    <row r="71" ht="18" customHeight="1" spans="1:14">
      <c r="A71" s="9">
        <v>69</v>
      </c>
      <c r="B71" s="18" t="s">
        <v>179</v>
      </c>
      <c r="C71" s="18" t="s">
        <v>22</v>
      </c>
      <c r="D71" s="19" t="s">
        <v>180</v>
      </c>
      <c r="E71" s="19" t="s">
        <v>177</v>
      </c>
      <c r="F71" s="19" t="s">
        <v>54</v>
      </c>
      <c r="G71" s="18" t="s">
        <v>178</v>
      </c>
      <c r="H71" s="10">
        <v>77.34</v>
      </c>
      <c r="I71" s="14">
        <f t="shared" si="6"/>
        <v>30.94</v>
      </c>
      <c r="J71" s="15">
        <v>87.8</v>
      </c>
      <c r="K71" s="15">
        <f t="shared" si="4"/>
        <v>52.68</v>
      </c>
      <c r="L71" s="16">
        <f t="shared" si="5"/>
        <v>83.62</v>
      </c>
      <c r="M71" s="15">
        <v>2</v>
      </c>
      <c r="N71" s="15"/>
    </row>
    <row r="72" ht="18" customHeight="1" spans="1:14">
      <c r="A72" s="9">
        <v>70</v>
      </c>
      <c r="B72" s="18" t="s">
        <v>181</v>
      </c>
      <c r="C72" s="18" t="s">
        <v>22</v>
      </c>
      <c r="D72" s="19" t="s">
        <v>182</v>
      </c>
      <c r="E72" s="19" t="s">
        <v>177</v>
      </c>
      <c r="F72" s="19" t="s">
        <v>54</v>
      </c>
      <c r="G72" s="18" t="s">
        <v>178</v>
      </c>
      <c r="H72" s="10">
        <v>73.8</v>
      </c>
      <c r="I72" s="14">
        <f t="shared" si="6"/>
        <v>29.52</v>
      </c>
      <c r="J72" s="15">
        <v>90</v>
      </c>
      <c r="K72" s="15">
        <f t="shared" si="4"/>
        <v>54</v>
      </c>
      <c r="L72" s="16">
        <f t="shared" si="5"/>
        <v>83.52</v>
      </c>
      <c r="M72" s="15">
        <v>3</v>
      </c>
      <c r="N72" s="15"/>
    </row>
    <row r="73" ht="18" customHeight="1" spans="1:14">
      <c r="A73" s="9">
        <v>71</v>
      </c>
      <c r="B73" s="18" t="s">
        <v>183</v>
      </c>
      <c r="C73" s="18" t="s">
        <v>22</v>
      </c>
      <c r="D73" s="19" t="s">
        <v>184</v>
      </c>
      <c r="E73" s="19" t="s">
        <v>177</v>
      </c>
      <c r="F73" s="19" t="s">
        <v>54</v>
      </c>
      <c r="G73" s="18" t="s">
        <v>178</v>
      </c>
      <c r="H73" s="10">
        <v>75.78</v>
      </c>
      <c r="I73" s="14">
        <f t="shared" si="6"/>
        <v>30.31</v>
      </c>
      <c r="J73" s="15">
        <v>88.6</v>
      </c>
      <c r="K73" s="15">
        <f t="shared" si="4"/>
        <v>53.16</v>
      </c>
      <c r="L73" s="16">
        <f t="shared" si="5"/>
        <v>83.47</v>
      </c>
      <c r="M73" s="15">
        <v>4</v>
      </c>
      <c r="N73" s="15"/>
    </row>
    <row r="74" ht="18" customHeight="1" spans="1:14">
      <c r="A74" s="9">
        <v>72</v>
      </c>
      <c r="B74" s="18" t="s">
        <v>185</v>
      </c>
      <c r="C74" s="18" t="s">
        <v>22</v>
      </c>
      <c r="D74" s="19" t="s">
        <v>186</v>
      </c>
      <c r="E74" s="19" t="s">
        <v>177</v>
      </c>
      <c r="F74" s="19" t="s">
        <v>54</v>
      </c>
      <c r="G74" s="18" t="s">
        <v>178</v>
      </c>
      <c r="H74" s="10">
        <v>72.26</v>
      </c>
      <c r="I74" s="14">
        <f t="shared" si="6"/>
        <v>28.9</v>
      </c>
      <c r="J74" s="15">
        <v>84.2</v>
      </c>
      <c r="K74" s="15">
        <f t="shared" si="4"/>
        <v>50.52</v>
      </c>
      <c r="L74" s="16">
        <f t="shared" si="5"/>
        <v>79.42</v>
      </c>
      <c r="M74" s="15">
        <v>5</v>
      </c>
      <c r="N74" s="15"/>
    </row>
    <row r="75" ht="18" customHeight="1" spans="1:14">
      <c r="A75" s="9">
        <v>73</v>
      </c>
      <c r="B75" s="18" t="s">
        <v>118</v>
      </c>
      <c r="C75" s="18" t="s">
        <v>22</v>
      </c>
      <c r="D75" s="19" t="s">
        <v>187</v>
      </c>
      <c r="E75" s="19" t="s">
        <v>177</v>
      </c>
      <c r="F75" s="19" t="s">
        <v>54</v>
      </c>
      <c r="G75" s="18" t="s">
        <v>178</v>
      </c>
      <c r="H75" s="10">
        <v>73.22</v>
      </c>
      <c r="I75" s="14">
        <f t="shared" si="6"/>
        <v>29.29</v>
      </c>
      <c r="J75" s="15">
        <v>0</v>
      </c>
      <c r="K75" s="15">
        <f t="shared" si="4"/>
        <v>0</v>
      </c>
      <c r="L75" s="16">
        <f t="shared" si="5"/>
        <v>29.29</v>
      </c>
      <c r="M75" s="15">
        <v>6</v>
      </c>
      <c r="N75" s="15"/>
    </row>
    <row r="76" ht="18" customHeight="1" spans="1:14">
      <c r="A76" s="9">
        <v>74</v>
      </c>
      <c r="B76" s="18" t="s">
        <v>188</v>
      </c>
      <c r="C76" s="18" t="s">
        <v>22</v>
      </c>
      <c r="D76" s="19" t="s">
        <v>189</v>
      </c>
      <c r="E76" s="19" t="s">
        <v>177</v>
      </c>
      <c r="F76" s="19" t="s">
        <v>190</v>
      </c>
      <c r="G76" s="18" t="s">
        <v>178</v>
      </c>
      <c r="H76" s="10">
        <v>77.36</v>
      </c>
      <c r="I76" s="14">
        <f t="shared" si="6"/>
        <v>30.94</v>
      </c>
      <c r="J76" s="15">
        <v>91.4</v>
      </c>
      <c r="K76" s="15">
        <f t="shared" si="4"/>
        <v>54.84</v>
      </c>
      <c r="L76" s="16">
        <f t="shared" si="5"/>
        <v>85.78</v>
      </c>
      <c r="M76" s="15">
        <v>1</v>
      </c>
      <c r="N76" s="15"/>
    </row>
    <row r="77" ht="18" customHeight="1" spans="1:14">
      <c r="A77" s="9">
        <v>75</v>
      </c>
      <c r="B77" s="18" t="s">
        <v>191</v>
      </c>
      <c r="C77" s="18" t="s">
        <v>22</v>
      </c>
      <c r="D77" s="19" t="s">
        <v>192</v>
      </c>
      <c r="E77" s="19" t="s">
        <v>177</v>
      </c>
      <c r="F77" s="19" t="s">
        <v>190</v>
      </c>
      <c r="G77" s="18" t="s">
        <v>178</v>
      </c>
      <c r="H77" s="10">
        <v>72.98</v>
      </c>
      <c r="I77" s="14">
        <f t="shared" si="6"/>
        <v>29.19</v>
      </c>
      <c r="J77" s="15">
        <v>91.8</v>
      </c>
      <c r="K77" s="15">
        <f t="shared" si="4"/>
        <v>55.08</v>
      </c>
      <c r="L77" s="16">
        <f t="shared" si="5"/>
        <v>84.27</v>
      </c>
      <c r="M77" s="15">
        <v>2</v>
      </c>
      <c r="N77" s="15"/>
    </row>
    <row r="78" ht="18" customHeight="1" spans="1:14">
      <c r="A78" s="9">
        <v>76</v>
      </c>
      <c r="B78" s="18" t="s">
        <v>193</v>
      </c>
      <c r="C78" s="18" t="s">
        <v>22</v>
      </c>
      <c r="D78" s="19" t="s">
        <v>194</v>
      </c>
      <c r="E78" s="19" t="s">
        <v>177</v>
      </c>
      <c r="F78" s="19" t="s">
        <v>190</v>
      </c>
      <c r="G78" s="18" t="s">
        <v>178</v>
      </c>
      <c r="H78" s="10">
        <v>72.84</v>
      </c>
      <c r="I78" s="14">
        <f t="shared" si="6"/>
        <v>29.14</v>
      </c>
      <c r="J78" s="15">
        <v>91.6</v>
      </c>
      <c r="K78" s="15">
        <f t="shared" si="4"/>
        <v>54.96</v>
      </c>
      <c r="L78" s="16">
        <f t="shared" si="5"/>
        <v>84.1</v>
      </c>
      <c r="M78" s="15">
        <v>3</v>
      </c>
      <c r="N78" s="15"/>
    </row>
    <row r="79" ht="18" customHeight="1" spans="1:14">
      <c r="A79" s="9">
        <v>77</v>
      </c>
      <c r="B79" s="18" t="s">
        <v>195</v>
      </c>
      <c r="C79" s="18" t="s">
        <v>22</v>
      </c>
      <c r="D79" s="19" t="s">
        <v>196</v>
      </c>
      <c r="E79" s="19" t="s">
        <v>177</v>
      </c>
      <c r="F79" s="19" t="s">
        <v>190</v>
      </c>
      <c r="G79" s="18" t="s">
        <v>178</v>
      </c>
      <c r="H79" s="10">
        <v>72.1</v>
      </c>
      <c r="I79" s="14">
        <f t="shared" si="6"/>
        <v>28.84</v>
      </c>
      <c r="J79" s="15">
        <v>91</v>
      </c>
      <c r="K79" s="15">
        <f t="shared" si="4"/>
        <v>54.6</v>
      </c>
      <c r="L79" s="16">
        <f t="shared" si="5"/>
        <v>83.44</v>
      </c>
      <c r="M79" s="15">
        <v>4</v>
      </c>
      <c r="N79" s="15"/>
    </row>
    <row r="80" ht="18" customHeight="1" spans="1:14">
      <c r="A80" s="9">
        <v>78</v>
      </c>
      <c r="B80" s="18" t="s">
        <v>197</v>
      </c>
      <c r="C80" s="18" t="s">
        <v>22</v>
      </c>
      <c r="D80" s="19" t="s">
        <v>198</v>
      </c>
      <c r="E80" s="19" t="s">
        <v>177</v>
      </c>
      <c r="F80" s="19" t="s">
        <v>190</v>
      </c>
      <c r="G80" s="18" t="s">
        <v>178</v>
      </c>
      <c r="H80" s="10">
        <v>75.6</v>
      </c>
      <c r="I80" s="14">
        <f t="shared" si="6"/>
        <v>30.24</v>
      </c>
      <c r="J80" s="15">
        <v>86</v>
      </c>
      <c r="K80" s="15">
        <f t="shared" si="4"/>
        <v>51.6</v>
      </c>
      <c r="L80" s="16">
        <f t="shared" si="5"/>
        <v>81.84</v>
      </c>
      <c r="M80" s="15">
        <v>5</v>
      </c>
      <c r="N80" s="15"/>
    </row>
    <row r="81" ht="18" customHeight="1" spans="1:14">
      <c r="A81" s="9">
        <v>79</v>
      </c>
      <c r="B81" s="18" t="s">
        <v>199</v>
      </c>
      <c r="C81" s="18" t="s">
        <v>22</v>
      </c>
      <c r="D81" s="19" t="s">
        <v>200</v>
      </c>
      <c r="E81" s="19" t="s">
        <v>177</v>
      </c>
      <c r="F81" s="19" t="s">
        <v>190</v>
      </c>
      <c r="G81" s="18" t="s">
        <v>178</v>
      </c>
      <c r="H81" s="10">
        <v>72</v>
      </c>
      <c r="I81" s="14">
        <f t="shared" si="6"/>
        <v>28.8</v>
      </c>
      <c r="J81" s="15">
        <v>87.2</v>
      </c>
      <c r="K81" s="15">
        <f t="shared" si="4"/>
        <v>52.32</v>
      </c>
      <c r="L81" s="16">
        <f t="shared" si="5"/>
        <v>81.12</v>
      </c>
      <c r="M81" s="15">
        <v>6</v>
      </c>
      <c r="N81" s="15"/>
    </row>
    <row r="82" ht="18" customHeight="1" spans="1:14">
      <c r="A82" s="9">
        <v>80</v>
      </c>
      <c r="B82" s="18" t="s">
        <v>201</v>
      </c>
      <c r="C82" s="18" t="s">
        <v>22</v>
      </c>
      <c r="D82" s="19" t="s">
        <v>202</v>
      </c>
      <c r="E82" s="19" t="s">
        <v>177</v>
      </c>
      <c r="F82" s="19" t="s">
        <v>142</v>
      </c>
      <c r="G82" s="18" t="s">
        <v>20</v>
      </c>
      <c r="H82" s="10">
        <v>61.38</v>
      </c>
      <c r="I82" s="14">
        <f t="shared" si="6"/>
        <v>24.55</v>
      </c>
      <c r="J82" s="15">
        <v>90</v>
      </c>
      <c r="K82" s="15">
        <f t="shared" si="4"/>
        <v>54</v>
      </c>
      <c r="L82" s="16">
        <f t="shared" si="5"/>
        <v>78.55</v>
      </c>
      <c r="M82" s="15">
        <v>1</v>
      </c>
      <c r="N82" s="15"/>
    </row>
    <row r="83" ht="18" customHeight="1" spans="1:14">
      <c r="A83" s="9">
        <v>81</v>
      </c>
      <c r="B83" s="18" t="s">
        <v>203</v>
      </c>
      <c r="C83" s="18" t="s">
        <v>16</v>
      </c>
      <c r="D83" s="19" t="s">
        <v>204</v>
      </c>
      <c r="E83" s="19" t="s">
        <v>177</v>
      </c>
      <c r="F83" s="19" t="s">
        <v>142</v>
      </c>
      <c r="G83" s="18" t="s">
        <v>20</v>
      </c>
      <c r="H83" s="10">
        <v>61.34</v>
      </c>
      <c r="I83" s="14">
        <f t="shared" si="6"/>
        <v>24.54</v>
      </c>
      <c r="J83" s="15">
        <v>87.8</v>
      </c>
      <c r="K83" s="15">
        <f t="shared" si="4"/>
        <v>52.68</v>
      </c>
      <c r="L83" s="16">
        <f t="shared" si="5"/>
        <v>77.22</v>
      </c>
      <c r="M83" s="15">
        <v>2</v>
      </c>
      <c r="N83" s="15"/>
    </row>
    <row r="84" ht="18" customHeight="1" spans="1:14">
      <c r="A84" s="9">
        <v>82</v>
      </c>
      <c r="B84" s="18" t="s">
        <v>205</v>
      </c>
      <c r="C84" s="18" t="s">
        <v>22</v>
      </c>
      <c r="D84" s="19" t="s">
        <v>206</v>
      </c>
      <c r="E84" s="19" t="s">
        <v>177</v>
      </c>
      <c r="F84" s="19" t="s">
        <v>142</v>
      </c>
      <c r="G84" s="18" t="s">
        <v>20</v>
      </c>
      <c r="H84" s="10">
        <v>60.34</v>
      </c>
      <c r="I84" s="14">
        <f t="shared" si="6"/>
        <v>24.14</v>
      </c>
      <c r="J84" s="15">
        <v>85.6</v>
      </c>
      <c r="K84" s="15">
        <f t="shared" si="4"/>
        <v>51.36</v>
      </c>
      <c r="L84" s="16">
        <f t="shared" si="5"/>
        <v>75.5</v>
      </c>
      <c r="M84" s="15">
        <v>3</v>
      </c>
      <c r="N84" s="15"/>
    </row>
    <row r="85" ht="18" customHeight="1" spans="1:14">
      <c r="A85" s="9">
        <v>83</v>
      </c>
      <c r="B85" s="18" t="s">
        <v>207</v>
      </c>
      <c r="C85" s="18" t="s">
        <v>22</v>
      </c>
      <c r="D85" s="19" t="s">
        <v>208</v>
      </c>
      <c r="E85" s="19" t="s">
        <v>177</v>
      </c>
      <c r="F85" s="19" t="s">
        <v>96</v>
      </c>
      <c r="G85" s="18" t="s">
        <v>20</v>
      </c>
      <c r="H85" s="10">
        <v>88.86</v>
      </c>
      <c r="I85" s="14">
        <f t="shared" si="6"/>
        <v>35.54</v>
      </c>
      <c r="J85" s="15">
        <v>88.4</v>
      </c>
      <c r="K85" s="15">
        <f t="shared" si="4"/>
        <v>53.04</v>
      </c>
      <c r="L85" s="16">
        <f t="shared" si="5"/>
        <v>88.58</v>
      </c>
      <c r="M85" s="15">
        <v>1</v>
      </c>
      <c r="N85" s="15"/>
    </row>
    <row r="86" ht="18" customHeight="1" spans="1:14">
      <c r="A86" s="9">
        <v>84</v>
      </c>
      <c r="B86" s="18" t="s">
        <v>209</v>
      </c>
      <c r="C86" s="18" t="s">
        <v>22</v>
      </c>
      <c r="D86" s="19" t="s">
        <v>210</v>
      </c>
      <c r="E86" s="19" t="s">
        <v>177</v>
      </c>
      <c r="F86" s="19" t="s">
        <v>96</v>
      </c>
      <c r="G86" s="18" t="s">
        <v>20</v>
      </c>
      <c r="H86" s="10">
        <v>70.14</v>
      </c>
      <c r="I86" s="14">
        <f t="shared" si="6"/>
        <v>28.06</v>
      </c>
      <c r="J86" s="15">
        <v>88.8</v>
      </c>
      <c r="K86" s="15">
        <f t="shared" si="4"/>
        <v>53.28</v>
      </c>
      <c r="L86" s="16">
        <f t="shared" si="5"/>
        <v>81.34</v>
      </c>
      <c r="M86" s="15">
        <v>2</v>
      </c>
      <c r="N86" s="15"/>
    </row>
    <row r="87" ht="18" customHeight="1" spans="1:14">
      <c r="A87" s="9">
        <v>85</v>
      </c>
      <c r="B87" s="18" t="s">
        <v>211</v>
      </c>
      <c r="C87" s="18" t="s">
        <v>16</v>
      </c>
      <c r="D87" s="19" t="s">
        <v>212</v>
      </c>
      <c r="E87" s="19" t="s">
        <v>177</v>
      </c>
      <c r="F87" s="19" t="s">
        <v>96</v>
      </c>
      <c r="G87" s="18" t="s">
        <v>20</v>
      </c>
      <c r="H87" s="10">
        <v>66.86</v>
      </c>
      <c r="I87" s="14">
        <f t="shared" si="6"/>
        <v>26.74</v>
      </c>
      <c r="J87" s="15">
        <v>0</v>
      </c>
      <c r="K87" s="15">
        <f t="shared" si="4"/>
        <v>0</v>
      </c>
      <c r="L87" s="16">
        <f t="shared" si="5"/>
        <v>26.74</v>
      </c>
      <c r="M87" s="15">
        <v>3</v>
      </c>
      <c r="N87" s="15"/>
    </row>
    <row r="88" ht="18" customHeight="1" spans="1:14">
      <c r="A88" s="9">
        <v>86</v>
      </c>
      <c r="B88" s="18" t="s">
        <v>213</v>
      </c>
      <c r="C88" s="18" t="s">
        <v>22</v>
      </c>
      <c r="D88" s="19" t="s">
        <v>214</v>
      </c>
      <c r="E88" s="19" t="s">
        <v>215</v>
      </c>
      <c r="F88" s="19" t="s">
        <v>124</v>
      </c>
      <c r="G88" s="18" t="s">
        <v>20</v>
      </c>
      <c r="H88" s="10">
        <v>77.12</v>
      </c>
      <c r="I88" s="14">
        <f t="shared" si="6"/>
        <v>30.85</v>
      </c>
      <c r="J88" s="15">
        <v>89.8</v>
      </c>
      <c r="K88" s="15">
        <f t="shared" si="4"/>
        <v>53.88</v>
      </c>
      <c r="L88" s="16">
        <f t="shared" si="5"/>
        <v>84.73</v>
      </c>
      <c r="M88" s="15">
        <v>1</v>
      </c>
      <c r="N88" s="15"/>
    </row>
    <row r="89" ht="18" customHeight="1" spans="1:14">
      <c r="A89" s="9">
        <v>87</v>
      </c>
      <c r="B89" s="18" t="s">
        <v>216</v>
      </c>
      <c r="C89" s="18" t="s">
        <v>22</v>
      </c>
      <c r="D89" s="19" t="s">
        <v>217</v>
      </c>
      <c r="E89" s="19" t="s">
        <v>215</v>
      </c>
      <c r="F89" s="19" t="s">
        <v>124</v>
      </c>
      <c r="G89" s="18" t="s">
        <v>20</v>
      </c>
      <c r="H89" s="10">
        <v>74.16</v>
      </c>
      <c r="I89" s="14">
        <f t="shared" si="6"/>
        <v>29.66</v>
      </c>
      <c r="J89" s="15">
        <v>87.2</v>
      </c>
      <c r="K89" s="15">
        <f t="shared" si="4"/>
        <v>52.32</v>
      </c>
      <c r="L89" s="16">
        <f t="shared" si="5"/>
        <v>81.98</v>
      </c>
      <c r="M89" s="15">
        <v>2</v>
      </c>
      <c r="N89" s="15"/>
    </row>
    <row r="90" ht="18" customHeight="1" spans="1:14">
      <c r="A90" s="9">
        <v>88</v>
      </c>
      <c r="B90" s="18" t="s">
        <v>218</v>
      </c>
      <c r="C90" s="18" t="s">
        <v>16</v>
      </c>
      <c r="D90" s="19" t="s">
        <v>219</v>
      </c>
      <c r="E90" s="19" t="s">
        <v>215</v>
      </c>
      <c r="F90" s="19" t="s">
        <v>124</v>
      </c>
      <c r="G90" s="18" t="s">
        <v>20</v>
      </c>
      <c r="H90" s="10">
        <v>71.02</v>
      </c>
      <c r="I90" s="14">
        <f t="shared" si="6"/>
        <v>28.41</v>
      </c>
      <c r="J90" s="15">
        <v>83.4</v>
      </c>
      <c r="K90" s="15">
        <f t="shared" si="4"/>
        <v>50.04</v>
      </c>
      <c r="L90" s="16">
        <f t="shared" si="5"/>
        <v>78.45</v>
      </c>
      <c r="M90" s="15">
        <v>3</v>
      </c>
      <c r="N90" s="15"/>
    </row>
    <row r="91" ht="18" customHeight="1" spans="1:14">
      <c r="A91" s="9">
        <v>89</v>
      </c>
      <c r="B91" s="18" t="s">
        <v>220</v>
      </c>
      <c r="C91" s="18" t="s">
        <v>22</v>
      </c>
      <c r="D91" s="19" t="s">
        <v>221</v>
      </c>
      <c r="E91" s="19" t="s">
        <v>215</v>
      </c>
      <c r="F91" s="19" t="s">
        <v>222</v>
      </c>
      <c r="G91" s="18" t="s">
        <v>20</v>
      </c>
      <c r="H91" s="10">
        <v>80.72</v>
      </c>
      <c r="I91" s="14">
        <f t="shared" si="6"/>
        <v>32.29</v>
      </c>
      <c r="J91" s="15">
        <v>91.2</v>
      </c>
      <c r="K91" s="15">
        <f t="shared" si="4"/>
        <v>54.72</v>
      </c>
      <c r="L91" s="16">
        <f t="shared" si="5"/>
        <v>87.01</v>
      </c>
      <c r="M91" s="15">
        <v>1</v>
      </c>
      <c r="N91" s="15"/>
    </row>
    <row r="92" ht="18" customHeight="1" spans="1:14">
      <c r="A92" s="9">
        <v>90</v>
      </c>
      <c r="B92" s="18" t="s">
        <v>223</v>
      </c>
      <c r="C92" s="18" t="s">
        <v>22</v>
      </c>
      <c r="D92" s="19" t="s">
        <v>224</v>
      </c>
      <c r="E92" s="19" t="s">
        <v>215</v>
      </c>
      <c r="F92" s="19" t="s">
        <v>222</v>
      </c>
      <c r="G92" s="18" t="s">
        <v>20</v>
      </c>
      <c r="H92" s="10">
        <v>86.18</v>
      </c>
      <c r="I92" s="14">
        <f t="shared" si="6"/>
        <v>34.47</v>
      </c>
      <c r="J92" s="15">
        <v>83.4</v>
      </c>
      <c r="K92" s="15">
        <f t="shared" si="4"/>
        <v>50.04</v>
      </c>
      <c r="L92" s="16">
        <f t="shared" si="5"/>
        <v>84.51</v>
      </c>
      <c r="M92" s="15">
        <v>2</v>
      </c>
      <c r="N92" s="15"/>
    </row>
    <row r="93" ht="18" customHeight="1" spans="1:14">
      <c r="A93" s="9">
        <v>91</v>
      </c>
      <c r="B93" s="18" t="s">
        <v>225</v>
      </c>
      <c r="C93" s="18" t="s">
        <v>22</v>
      </c>
      <c r="D93" s="19" t="s">
        <v>226</v>
      </c>
      <c r="E93" s="19" t="s">
        <v>215</v>
      </c>
      <c r="F93" s="19" t="s">
        <v>222</v>
      </c>
      <c r="G93" s="18" t="s">
        <v>20</v>
      </c>
      <c r="H93" s="10">
        <v>82</v>
      </c>
      <c r="I93" s="14">
        <f t="shared" si="6"/>
        <v>32.8</v>
      </c>
      <c r="J93" s="15">
        <v>86</v>
      </c>
      <c r="K93" s="15">
        <f t="shared" si="4"/>
        <v>51.6</v>
      </c>
      <c r="L93" s="16">
        <f t="shared" si="5"/>
        <v>84.4</v>
      </c>
      <c r="M93" s="15">
        <v>3</v>
      </c>
      <c r="N93" s="15"/>
    </row>
    <row r="94" ht="18" customHeight="1" spans="1:14">
      <c r="A94" s="9">
        <v>92</v>
      </c>
      <c r="B94" s="18" t="s">
        <v>227</v>
      </c>
      <c r="C94" s="18" t="s">
        <v>22</v>
      </c>
      <c r="D94" s="19" t="s">
        <v>228</v>
      </c>
      <c r="E94" s="19" t="s">
        <v>229</v>
      </c>
      <c r="F94" s="19" t="s">
        <v>142</v>
      </c>
      <c r="G94" s="18" t="s">
        <v>20</v>
      </c>
      <c r="H94" s="10">
        <v>70.88</v>
      </c>
      <c r="I94" s="14">
        <f t="shared" si="6"/>
        <v>28.35</v>
      </c>
      <c r="J94" s="15">
        <v>91.2</v>
      </c>
      <c r="K94" s="15">
        <f t="shared" si="4"/>
        <v>54.72</v>
      </c>
      <c r="L94" s="16">
        <f t="shared" si="5"/>
        <v>83.07</v>
      </c>
      <c r="M94" s="15">
        <v>1</v>
      </c>
      <c r="N94" s="15"/>
    </row>
    <row r="95" ht="18" customHeight="1" spans="1:14">
      <c r="A95" s="9">
        <v>93</v>
      </c>
      <c r="B95" s="18" t="s">
        <v>230</v>
      </c>
      <c r="C95" s="18" t="s">
        <v>16</v>
      </c>
      <c r="D95" s="19" t="s">
        <v>231</v>
      </c>
      <c r="E95" s="19" t="s">
        <v>229</v>
      </c>
      <c r="F95" s="19" t="s">
        <v>142</v>
      </c>
      <c r="G95" s="18" t="s">
        <v>20</v>
      </c>
      <c r="H95" s="10">
        <v>65.3</v>
      </c>
      <c r="I95" s="14">
        <f t="shared" si="6"/>
        <v>26.12</v>
      </c>
      <c r="J95" s="15">
        <v>87</v>
      </c>
      <c r="K95" s="15">
        <f t="shared" si="4"/>
        <v>52.2</v>
      </c>
      <c r="L95" s="16">
        <f t="shared" si="5"/>
        <v>78.32</v>
      </c>
      <c r="M95" s="15">
        <v>2</v>
      </c>
      <c r="N95" s="15"/>
    </row>
    <row r="96" ht="18" customHeight="1" spans="1:14">
      <c r="A96" s="9">
        <v>94</v>
      </c>
      <c r="B96" s="18" t="s">
        <v>232</v>
      </c>
      <c r="C96" s="18" t="s">
        <v>16</v>
      </c>
      <c r="D96" s="19" t="s">
        <v>233</v>
      </c>
      <c r="E96" s="19" t="s">
        <v>229</v>
      </c>
      <c r="F96" s="19" t="s">
        <v>142</v>
      </c>
      <c r="G96" s="18" t="s">
        <v>20</v>
      </c>
      <c r="H96" s="10">
        <v>67.42</v>
      </c>
      <c r="I96" s="14">
        <f t="shared" si="6"/>
        <v>26.97</v>
      </c>
      <c r="J96" s="15">
        <v>84.8</v>
      </c>
      <c r="K96" s="15">
        <f t="shared" si="4"/>
        <v>50.88</v>
      </c>
      <c r="L96" s="16">
        <f t="shared" si="5"/>
        <v>77.85</v>
      </c>
      <c r="M96" s="15">
        <v>3</v>
      </c>
      <c r="N96" s="15"/>
    </row>
    <row r="97" ht="18" customHeight="1" spans="1:14">
      <c r="A97" s="9">
        <v>95</v>
      </c>
      <c r="B97" s="18" t="s">
        <v>234</v>
      </c>
      <c r="C97" s="18" t="s">
        <v>22</v>
      </c>
      <c r="D97" s="19" t="s">
        <v>235</v>
      </c>
      <c r="E97" s="19" t="s">
        <v>229</v>
      </c>
      <c r="F97" s="19" t="s">
        <v>222</v>
      </c>
      <c r="G97" s="18" t="s">
        <v>20</v>
      </c>
      <c r="H97" s="10">
        <v>81.12</v>
      </c>
      <c r="I97" s="14">
        <f t="shared" si="6"/>
        <v>32.45</v>
      </c>
      <c r="J97" s="15">
        <v>90.4</v>
      </c>
      <c r="K97" s="15">
        <f t="shared" si="4"/>
        <v>54.24</v>
      </c>
      <c r="L97" s="16">
        <f t="shared" si="5"/>
        <v>86.69</v>
      </c>
      <c r="M97" s="15">
        <v>1</v>
      </c>
      <c r="N97" s="15"/>
    </row>
    <row r="98" ht="18" customHeight="1" spans="1:14">
      <c r="A98" s="9">
        <v>96</v>
      </c>
      <c r="B98" s="18" t="s">
        <v>236</v>
      </c>
      <c r="C98" s="18" t="s">
        <v>22</v>
      </c>
      <c r="D98" s="19" t="s">
        <v>237</v>
      </c>
      <c r="E98" s="19" t="s">
        <v>229</v>
      </c>
      <c r="F98" s="19" t="s">
        <v>222</v>
      </c>
      <c r="G98" s="18" t="s">
        <v>20</v>
      </c>
      <c r="H98" s="10">
        <v>82.68</v>
      </c>
      <c r="I98" s="14">
        <f t="shared" si="6"/>
        <v>33.07</v>
      </c>
      <c r="J98" s="15">
        <v>83.4</v>
      </c>
      <c r="K98" s="15">
        <f t="shared" si="4"/>
        <v>50.04</v>
      </c>
      <c r="L98" s="16">
        <f t="shared" si="5"/>
        <v>83.11</v>
      </c>
      <c r="M98" s="15">
        <v>2</v>
      </c>
      <c r="N98" s="15"/>
    </row>
    <row r="99" ht="18" customHeight="1" spans="1:14">
      <c r="A99" s="9">
        <v>97</v>
      </c>
      <c r="B99" s="18" t="s">
        <v>238</v>
      </c>
      <c r="C99" s="18" t="s">
        <v>22</v>
      </c>
      <c r="D99" s="19" t="s">
        <v>239</v>
      </c>
      <c r="E99" s="19" t="s">
        <v>229</v>
      </c>
      <c r="F99" s="19" t="s">
        <v>222</v>
      </c>
      <c r="G99" s="18" t="s">
        <v>20</v>
      </c>
      <c r="H99" s="10">
        <v>80.14</v>
      </c>
      <c r="I99" s="14">
        <f t="shared" si="6"/>
        <v>32.06</v>
      </c>
      <c r="J99" s="15">
        <v>0</v>
      </c>
      <c r="K99" s="15">
        <f t="shared" si="4"/>
        <v>0</v>
      </c>
      <c r="L99" s="16">
        <f t="shared" si="5"/>
        <v>32.06</v>
      </c>
      <c r="M99" s="15">
        <v>3</v>
      </c>
      <c r="N99" s="15"/>
    </row>
    <row r="100" ht="18" customHeight="1" spans="1:14">
      <c r="A100" s="9">
        <v>98</v>
      </c>
      <c r="B100" s="18" t="s">
        <v>240</v>
      </c>
      <c r="C100" s="18" t="s">
        <v>16</v>
      </c>
      <c r="D100" s="19" t="s">
        <v>241</v>
      </c>
      <c r="E100" s="19" t="s">
        <v>229</v>
      </c>
      <c r="F100" s="19" t="s">
        <v>49</v>
      </c>
      <c r="G100" s="18" t="s">
        <v>20</v>
      </c>
      <c r="H100" s="10">
        <v>61.04</v>
      </c>
      <c r="I100" s="14">
        <f t="shared" si="6"/>
        <v>24.42</v>
      </c>
      <c r="J100" s="15">
        <v>87.6</v>
      </c>
      <c r="K100" s="15">
        <f t="shared" si="4"/>
        <v>52.56</v>
      </c>
      <c r="L100" s="16">
        <f t="shared" si="5"/>
        <v>76.98</v>
      </c>
      <c r="M100" s="15">
        <v>1</v>
      </c>
      <c r="N100" s="15"/>
    </row>
    <row r="101" ht="18" customHeight="1" spans="1:14">
      <c r="A101" s="9">
        <v>99</v>
      </c>
      <c r="B101" s="18" t="s">
        <v>242</v>
      </c>
      <c r="C101" s="18" t="s">
        <v>22</v>
      </c>
      <c r="D101" s="19" t="s">
        <v>243</v>
      </c>
      <c r="E101" s="19" t="s">
        <v>229</v>
      </c>
      <c r="F101" s="19" t="s">
        <v>96</v>
      </c>
      <c r="G101" s="18" t="s">
        <v>20</v>
      </c>
      <c r="H101" s="10">
        <v>64.74</v>
      </c>
      <c r="I101" s="14">
        <f t="shared" si="6"/>
        <v>25.9</v>
      </c>
      <c r="J101" s="15">
        <v>89.8</v>
      </c>
      <c r="K101" s="15">
        <f t="shared" si="4"/>
        <v>53.88</v>
      </c>
      <c r="L101" s="16">
        <f t="shared" si="5"/>
        <v>79.78</v>
      </c>
      <c r="M101" s="15">
        <v>1</v>
      </c>
      <c r="N101" s="15">
        <v>45</v>
      </c>
    </row>
    <row r="102" ht="18" customHeight="1" spans="1:14">
      <c r="A102" s="9">
        <v>100</v>
      </c>
      <c r="B102" s="18" t="s">
        <v>244</v>
      </c>
      <c r="C102" s="18" t="s">
        <v>22</v>
      </c>
      <c r="D102" s="19" t="s">
        <v>245</v>
      </c>
      <c r="E102" s="19" t="s">
        <v>229</v>
      </c>
      <c r="F102" s="19" t="s">
        <v>96</v>
      </c>
      <c r="G102" s="18" t="s">
        <v>20</v>
      </c>
      <c r="H102" s="10">
        <v>64.74</v>
      </c>
      <c r="I102" s="14">
        <f t="shared" si="6"/>
        <v>25.9</v>
      </c>
      <c r="J102" s="15">
        <v>89.8</v>
      </c>
      <c r="K102" s="15">
        <f t="shared" si="4"/>
        <v>53.88</v>
      </c>
      <c r="L102" s="16">
        <f t="shared" si="5"/>
        <v>79.78</v>
      </c>
      <c r="M102" s="15">
        <v>2</v>
      </c>
      <c r="N102" s="15">
        <v>44.6</v>
      </c>
    </row>
    <row r="103" ht="18" customHeight="1" spans="1:14">
      <c r="A103" s="9">
        <v>101</v>
      </c>
      <c r="B103" s="18" t="s">
        <v>246</v>
      </c>
      <c r="C103" s="18" t="s">
        <v>22</v>
      </c>
      <c r="D103" s="19" t="s">
        <v>247</v>
      </c>
      <c r="E103" s="19" t="s">
        <v>229</v>
      </c>
      <c r="F103" s="19" t="s">
        <v>96</v>
      </c>
      <c r="G103" s="18" t="s">
        <v>20</v>
      </c>
      <c r="H103" s="10">
        <v>63.96</v>
      </c>
      <c r="I103" s="14">
        <f t="shared" si="6"/>
        <v>25.58</v>
      </c>
      <c r="J103" s="15">
        <v>90.2</v>
      </c>
      <c r="K103" s="15">
        <f t="shared" si="4"/>
        <v>54.12</v>
      </c>
      <c r="L103" s="16">
        <f t="shared" si="5"/>
        <v>79.7</v>
      </c>
      <c r="M103" s="15">
        <v>3</v>
      </c>
      <c r="N103" s="15"/>
    </row>
    <row r="104" ht="18" customHeight="1" spans="1:14">
      <c r="A104" s="9">
        <v>102</v>
      </c>
      <c r="B104" s="18" t="s">
        <v>248</v>
      </c>
      <c r="C104" s="18" t="s">
        <v>22</v>
      </c>
      <c r="D104" s="19" t="s">
        <v>249</v>
      </c>
      <c r="E104" s="19" t="s">
        <v>229</v>
      </c>
      <c r="F104" s="19" t="s">
        <v>250</v>
      </c>
      <c r="G104" s="18" t="s">
        <v>20</v>
      </c>
      <c r="H104" s="10">
        <v>83.6</v>
      </c>
      <c r="I104" s="14">
        <f t="shared" si="6"/>
        <v>33.44</v>
      </c>
      <c r="J104" s="15">
        <v>91.2</v>
      </c>
      <c r="K104" s="15">
        <f t="shared" si="4"/>
        <v>54.72</v>
      </c>
      <c r="L104" s="16">
        <f t="shared" si="5"/>
        <v>88.16</v>
      </c>
      <c r="M104" s="15">
        <v>1</v>
      </c>
      <c r="N104" s="15"/>
    </row>
    <row r="105" ht="18" customHeight="1" spans="1:14">
      <c r="A105" s="9">
        <v>103</v>
      </c>
      <c r="B105" s="18" t="s">
        <v>251</v>
      </c>
      <c r="C105" s="18" t="s">
        <v>22</v>
      </c>
      <c r="D105" s="19" t="s">
        <v>252</v>
      </c>
      <c r="E105" s="19" t="s">
        <v>229</v>
      </c>
      <c r="F105" s="19" t="s">
        <v>250</v>
      </c>
      <c r="G105" s="18" t="s">
        <v>20</v>
      </c>
      <c r="H105" s="10">
        <v>84.74</v>
      </c>
      <c r="I105" s="14">
        <f t="shared" si="6"/>
        <v>33.9</v>
      </c>
      <c r="J105" s="15">
        <v>85.2</v>
      </c>
      <c r="K105" s="15">
        <f t="shared" si="4"/>
        <v>51.12</v>
      </c>
      <c r="L105" s="16">
        <f t="shared" si="5"/>
        <v>85.02</v>
      </c>
      <c r="M105" s="15">
        <v>2</v>
      </c>
      <c r="N105" s="15"/>
    </row>
    <row r="106" ht="18" customHeight="1" spans="1:14">
      <c r="A106" s="9">
        <v>104</v>
      </c>
      <c r="B106" s="18" t="s">
        <v>253</v>
      </c>
      <c r="C106" s="18" t="s">
        <v>22</v>
      </c>
      <c r="D106" s="19" t="s">
        <v>254</v>
      </c>
      <c r="E106" s="19" t="s">
        <v>229</v>
      </c>
      <c r="F106" s="19" t="s">
        <v>250</v>
      </c>
      <c r="G106" s="18" t="s">
        <v>20</v>
      </c>
      <c r="H106" s="10">
        <v>78.96</v>
      </c>
      <c r="I106" s="14">
        <f t="shared" si="6"/>
        <v>31.58</v>
      </c>
      <c r="J106" s="15">
        <v>0</v>
      </c>
      <c r="K106" s="15">
        <f t="shared" si="4"/>
        <v>0</v>
      </c>
      <c r="L106" s="16">
        <f t="shared" si="5"/>
        <v>31.58</v>
      </c>
      <c r="M106" s="15">
        <v>3</v>
      </c>
      <c r="N106" s="15"/>
    </row>
    <row r="107" ht="18" customHeight="1" spans="1:14">
      <c r="A107" s="9">
        <v>105</v>
      </c>
      <c r="B107" s="18" t="s">
        <v>255</v>
      </c>
      <c r="C107" s="18" t="s">
        <v>16</v>
      </c>
      <c r="D107" s="19" t="s">
        <v>256</v>
      </c>
      <c r="E107" s="19" t="s">
        <v>229</v>
      </c>
      <c r="F107" s="19" t="s">
        <v>257</v>
      </c>
      <c r="G107" s="18" t="s">
        <v>20</v>
      </c>
      <c r="H107" s="10">
        <v>86.84</v>
      </c>
      <c r="I107" s="14">
        <f t="shared" si="6"/>
        <v>34.74</v>
      </c>
      <c r="J107" s="15">
        <v>91.2</v>
      </c>
      <c r="K107" s="15">
        <f t="shared" si="4"/>
        <v>54.72</v>
      </c>
      <c r="L107" s="16">
        <f t="shared" si="5"/>
        <v>89.46</v>
      </c>
      <c r="M107" s="15">
        <v>1</v>
      </c>
      <c r="N107" s="15"/>
    </row>
    <row r="108" ht="18" customHeight="1" spans="1:14">
      <c r="A108" s="9">
        <v>106</v>
      </c>
      <c r="B108" s="18" t="s">
        <v>258</v>
      </c>
      <c r="C108" s="18" t="s">
        <v>22</v>
      </c>
      <c r="D108" s="19" t="s">
        <v>259</v>
      </c>
      <c r="E108" s="19" t="s">
        <v>229</v>
      </c>
      <c r="F108" s="19" t="s">
        <v>257</v>
      </c>
      <c r="G108" s="18" t="s">
        <v>20</v>
      </c>
      <c r="H108" s="10">
        <v>85.88</v>
      </c>
      <c r="I108" s="14">
        <f t="shared" si="6"/>
        <v>34.35</v>
      </c>
      <c r="J108" s="15">
        <v>90.6</v>
      </c>
      <c r="K108" s="15">
        <f t="shared" si="4"/>
        <v>54.36</v>
      </c>
      <c r="L108" s="16">
        <f t="shared" si="5"/>
        <v>88.71</v>
      </c>
      <c r="M108" s="15">
        <v>2</v>
      </c>
      <c r="N108" s="15"/>
    </row>
    <row r="109" ht="18" customHeight="1" spans="1:14">
      <c r="A109" s="9">
        <v>107</v>
      </c>
      <c r="B109" s="18" t="s">
        <v>260</v>
      </c>
      <c r="C109" s="18" t="s">
        <v>22</v>
      </c>
      <c r="D109" s="19" t="s">
        <v>261</v>
      </c>
      <c r="E109" s="19" t="s">
        <v>229</v>
      </c>
      <c r="F109" s="19" t="s">
        <v>257</v>
      </c>
      <c r="G109" s="18" t="s">
        <v>20</v>
      </c>
      <c r="H109" s="10">
        <v>80.88</v>
      </c>
      <c r="I109" s="14">
        <f t="shared" si="6"/>
        <v>32.35</v>
      </c>
      <c r="J109" s="15">
        <v>85.8</v>
      </c>
      <c r="K109" s="15">
        <f t="shared" si="4"/>
        <v>51.48</v>
      </c>
      <c r="L109" s="16">
        <f t="shared" si="5"/>
        <v>83.83</v>
      </c>
      <c r="M109" s="15">
        <v>3</v>
      </c>
      <c r="N109" s="15"/>
    </row>
    <row r="110" ht="18" customHeight="1" spans="1:14">
      <c r="A110" s="9">
        <v>108</v>
      </c>
      <c r="B110" s="18" t="s">
        <v>262</v>
      </c>
      <c r="C110" s="18" t="s">
        <v>22</v>
      </c>
      <c r="D110" s="19" t="s">
        <v>263</v>
      </c>
      <c r="E110" s="19" t="s">
        <v>229</v>
      </c>
      <c r="F110" s="19" t="s">
        <v>86</v>
      </c>
      <c r="G110" s="18" t="s">
        <v>20</v>
      </c>
      <c r="H110" s="10">
        <v>75.72</v>
      </c>
      <c r="I110" s="14">
        <f t="shared" si="6"/>
        <v>30.29</v>
      </c>
      <c r="J110" s="15">
        <v>89</v>
      </c>
      <c r="K110" s="15">
        <f t="shared" si="4"/>
        <v>53.4</v>
      </c>
      <c r="L110" s="16">
        <f t="shared" si="5"/>
        <v>83.69</v>
      </c>
      <c r="M110" s="15">
        <v>1</v>
      </c>
      <c r="N110" s="15"/>
    </row>
    <row r="111" ht="18" customHeight="1" spans="1:14">
      <c r="A111" s="9">
        <v>109</v>
      </c>
      <c r="B111" s="18" t="s">
        <v>264</v>
      </c>
      <c r="C111" s="18" t="s">
        <v>22</v>
      </c>
      <c r="D111" s="19" t="s">
        <v>265</v>
      </c>
      <c r="E111" s="19" t="s">
        <v>229</v>
      </c>
      <c r="F111" s="19" t="s">
        <v>86</v>
      </c>
      <c r="G111" s="18" t="s">
        <v>20</v>
      </c>
      <c r="H111" s="10">
        <v>75.04</v>
      </c>
      <c r="I111" s="14">
        <f t="shared" si="6"/>
        <v>30.02</v>
      </c>
      <c r="J111" s="15">
        <v>88</v>
      </c>
      <c r="K111" s="15">
        <f t="shared" si="4"/>
        <v>52.8</v>
      </c>
      <c r="L111" s="16">
        <f t="shared" si="5"/>
        <v>82.82</v>
      </c>
      <c r="M111" s="15">
        <v>2</v>
      </c>
      <c r="N111" s="15"/>
    </row>
    <row r="112" ht="18" customHeight="1" spans="1:14">
      <c r="A112" s="9">
        <v>110</v>
      </c>
      <c r="B112" s="18" t="s">
        <v>266</v>
      </c>
      <c r="C112" s="18" t="s">
        <v>16</v>
      </c>
      <c r="D112" s="19" t="s">
        <v>267</v>
      </c>
      <c r="E112" s="19" t="s">
        <v>229</v>
      </c>
      <c r="F112" s="19" t="s">
        <v>86</v>
      </c>
      <c r="G112" s="18" t="s">
        <v>20</v>
      </c>
      <c r="H112" s="10">
        <v>76.74</v>
      </c>
      <c r="I112" s="14">
        <f t="shared" si="6"/>
        <v>30.7</v>
      </c>
      <c r="J112" s="15">
        <v>84.4</v>
      </c>
      <c r="K112" s="15">
        <f t="shared" si="4"/>
        <v>50.64</v>
      </c>
      <c r="L112" s="16">
        <f t="shared" si="5"/>
        <v>81.34</v>
      </c>
      <c r="M112" s="15">
        <v>3</v>
      </c>
      <c r="N112" s="15"/>
    </row>
    <row r="113" ht="18" customHeight="1" spans="1:14">
      <c r="A113" s="9">
        <v>111</v>
      </c>
      <c r="B113" s="18" t="s">
        <v>268</v>
      </c>
      <c r="C113" s="18" t="s">
        <v>22</v>
      </c>
      <c r="D113" s="19" t="s">
        <v>269</v>
      </c>
      <c r="E113" s="19" t="s">
        <v>270</v>
      </c>
      <c r="F113" s="19" t="s">
        <v>86</v>
      </c>
      <c r="G113" s="18" t="s">
        <v>20</v>
      </c>
      <c r="H113" s="10">
        <v>73.34</v>
      </c>
      <c r="I113" s="14">
        <f t="shared" si="6"/>
        <v>29.34</v>
      </c>
      <c r="J113" s="15">
        <v>87.4</v>
      </c>
      <c r="K113" s="15">
        <f t="shared" si="4"/>
        <v>52.44</v>
      </c>
      <c r="L113" s="16">
        <f t="shared" si="5"/>
        <v>81.78</v>
      </c>
      <c r="M113" s="15">
        <v>1</v>
      </c>
      <c r="N113" s="15"/>
    </row>
    <row r="114" ht="18" customHeight="1" spans="1:14">
      <c r="A114" s="9">
        <v>112</v>
      </c>
      <c r="B114" s="18" t="s">
        <v>271</v>
      </c>
      <c r="C114" s="18" t="s">
        <v>22</v>
      </c>
      <c r="D114" s="19" t="s">
        <v>272</v>
      </c>
      <c r="E114" s="19" t="s">
        <v>270</v>
      </c>
      <c r="F114" s="19" t="s">
        <v>86</v>
      </c>
      <c r="G114" s="18" t="s">
        <v>20</v>
      </c>
      <c r="H114" s="10">
        <v>72.66</v>
      </c>
      <c r="I114" s="14">
        <f t="shared" si="6"/>
        <v>29.06</v>
      </c>
      <c r="J114" s="15">
        <v>84.8</v>
      </c>
      <c r="K114" s="15">
        <f t="shared" si="4"/>
        <v>50.88</v>
      </c>
      <c r="L114" s="16">
        <f t="shared" si="5"/>
        <v>79.94</v>
      </c>
      <c r="M114" s="15">
        <v>2</v>
      </c>
      <c r="N114" s="15"/>
    </row>
    <row r="115" ht="18" customHeight="1" spans="1:14">
      <c r="A115" s="9">
        <v>113</v>
      </c>
      <c r="B115" s="18" t="s">
        <v>273</v>
      </c>
      <c r="C115" s="18" t="s">
        <v>22</v>
      </c>
      <c r="D115" s="19" t="s">
        <v>274</v>
      </c>
      <c r="E115" s="19" t="s">
        <v>270</v>
      </c>
      <c r="F115" s="19" t="s">
        <v>86</v>
      </c>
      <c r="G115" s="18" t="s">
        <v>20</v>
      </c>
      <c r="H115" s="10">
        <v>73.24</v>
      </c>
      <c r="I115" s="14">
        <f t="shared" si="6"/>
        <v>29.3</v>
      </c>
      <c r="J115" s="15">
        <v>82</v>
      </c>
      <c r="K115" s="15">
        <f t="shared" si="4"/>
        <v>49.2</v>
      </c>
      <c r="L115" s="16">
        <f t="shared" si="5"/>
        <v>78.5</v>
      </c>
      <c r="M115" s="15">
        <v>3</v>
      </c>
      <c r="N115" s="15"/>
    </row>
    <row r="116" ht="18" customHeight="1" spans="1:14">
      <c r="A116" s="9">
        <v>114</v>
      </c>
      <c r="B116" s="18" t="s">
        <v>275</v>
      </c>
      <c r="C116" s="18" t="s">
        <v>22</v>
      </c>
      <c r="D116" s="19" t="s">
        <v>276</v>
      </c>
      <c r="E116" s="19" t="s">
        <v>270</v>
      </c>
      <c r="F116" s="19" t="s">
        <v>250</v>
      </c>
      <c r="G116" s="18" t="s">
        <v>20</v>
      </c>
      <c r="H116" s="10">
        <v>78.92</v>
      </c>
      <c r="I116" s="14">
        <f t="shared" si="6"/>
        <v>31.57</v>
      </c>
      <c r="J116" s="15">
        <v>89</v>
      </c>
      <c r="K116" s="15">
        <f t="shared" si="4"/>
        <v>53.4</v>
      </c>
      <c r="L116" s="16">
        <f t="shared" si="5"/>
        <v>84.97</v>
      </c>
      <c r="M116" s="15">
        <v>1</v>
      </c>
      <c r="N116" s="15"/>
    </row>
    <row r="117" ht="18" customHeight="1" spans="1:14">
      <c r="A117" s="9">
        <v>115</v>
      </c>
      <c r="B117" s="18" t="s">
        <v>277</v>
      </c>
      <c r="C117" s="18" t="s">
        <v>22</v>
      </c>
      <c r="D117" s="19" t="s">
        <v>278</v>
      </c>
      <c r="E117" s="19" t="s">
        <v>270</v>
      </c>
      <c r="F117" s="19" t="s">
        <v>250</v>
      </c>
      <c r="G117" s="18" t="s">
        <v>20</v>
      </c>
      <c r="H117" s="10">
        <v>79.78</v>
      </c>
      <c r="I117" s="14">
        <f t="shared" si="6"/>
        <v>31.91</v>
      </c>
      <c r="J117" s="15">
        <v>87</v>
      </c>
      <c r="K117" s="15">
        <f t="shared" si="4"/>
        <v>52.2</v>
      </c>
      <c r="L117" s="16">
        <f t="shared" si="5"/>
        <v>84.11</v>
      </c>
      <c r="M117" s="15">
        <v>2</v>
      </c>
      <c r="N117" s="15"/>
    </row>
    <row r="118" ht="18" customHeight="1" spans="1:14">
      <c r="A118" s="9">
        <v>116</v>
      </c>
      <c r="B118" s="18" t="s">
        <v>279</v>
      </c>
      <c r="C118" s="18" t="s">
        <v>22</v>
      </c>
      <c r="D118" s="19" t="s">
        <v>280</v>
      </c>
      <c r="E118" s="19" t="s">
        <v>270</v>
      </c>
      <c r="F118" s="19" t="s">
        <v>250</v>
      </c>
      <c r="G118" s="18" t="s">
        <v>20</v>
      </c>
      <c r="H118" s="10">
        <v>73.9</v>
      </c>
      <c r="I118" s="14">
        <f t="shared" si="6"/>
        <v>29.56</v>
      </c>
      <c r="J118" s="15">
        <v>0</v>
      </c>
      <c r="K118" s="15">
        <f t="shared" si="4"/>
        <v>0</v>
      </c>
      <c r="L118" s="16">
        <f t="shared" si="5"/>
        <v>29.56</v>
      </c>
      <c r="M118" s="15">
        <v>3</v>
      </c>
      <c r="N118" s="15"/>
    </row>
    <row r="119" ht="18" customHeight="1" spans="1:14">
      <c r="A119" s="9">
        <v>117</v>
      </c>
      <c r="B119" s="18" t="s">
        <v>281</v>
      </c>
      <c r="C119" s="18" t="s">
        <v>22</v>
      </c>
      <c r="D119" s="19" t="s">
        <v>282</v>
      </c>
      <c r="E119" s="19" t="s">
        <v>283</v>
      </c>
      <c r="F119" s="19" t="s">
        <v>284</v>
      </c>
      <c r="G119" s="18" t="s">
        <v>285</v>
      </c>
      <c r="H119" s="10">
        <v>75.56</v>
      </c>
      <c r="I119" s="14">
        <f t="shared" si="6"/>
        <v>30.22</v>
      </c>
      <c r="J119" s="15">
        <v>90.8</v>
      </c>
      <c r="K119" s="15">
        <f t="shared" ref="K119:K167" si="7">ROUND(J119*0.6,2)</f>
        <v>54.48</v>
      </c>
      <c r="L119" s="16">
        <f t="shared" si="5"/>
        <v>84.7</v>
      </c>
      <c r="M119" s="15">
        <v>1</v>
      </c>
      <c r="N119" s="15"/>
    </row>
    <row r="120" ht="18" customHeight="1" spans="1:14">
      <c r="A120" s="9">
        <v>118</v>
      </c>
      <c r="B120" s="18" t="s">
        <v>286</v>
      </c>
      <c r="C120" s="18" t="s">
        <v>22</v>
      </c>
      <c r="D120" s="19" t="s">
        <v>287</v>
      </c>
      <c r="E120" s="19" t="s">
        <v>283</v>
      </c>
      <c r="F120" s="19" t="s">
        <v>284</v>
      </c>
      <c r="G120" s="18" t="s">
        <v>285</v>
      </c>
      <c r="H120" s="10">
        <v>75.88</v>
      </c>
      <c r="I120" s="14">
        <f t="shared" si="6"/>
        <v>30.35</v>
      </c>
      <c r="J120" s="15">
        <v>89.4</v>
      </c>
      <c r="K120" s="15">
        <f t="shared" si="7"/>
        <v>53.64</v>
      </c>
      <c r="L120" s="16">
        <f t="shared" si="5"/>
        <v>83.99</v>
      </c>
      <c r="M120" s="15">
        <v>2</v>
      </c>
      <c r="N120" s="15"/>
    </row>
    <row r="121" ht="18" customHeight="1" spans="1:14">
      <c r="A121" s="9">
        <v>119</v>
      </c>
      <c r="B121" s="18" t="s">
        <v>288</v>
      </c>
      <c r="C121" s="18" t="s">
        <v>22</v>
      </c>
      <c r="D121" s="19" t="s">
        <v>289</v>
      </c>
      <c r="E121" s="19" t="s">
        <v>283</v>
      </c>
      <c r="F121" s="19" t="s">
        <v>284</v>
      </c>
      <c r="G121" s="18" t="s">
        <v>285</v>
      </c>
      <c r="H121" s="10">
        <v>72.98</v>
      </c>
      <c r="I121" s="14">
        <f t="shared" si="6"/>
        <v>29.19</v>
      </c>
      <c r="J121" s="15">
        <v>90.6</v>
      </c>
      <c r="K121" s="15">
        <f t="shared" si="7"/>
        <v>54.36</v>
      </c>
      <c r="L121" s="16">
        <f t="shared" si="5"/>
        <v>83.55</v>
      </c>
      <c r="M121" s="15">
        <v>3</v>
      </c>
      <c r="N121" s="15"/>
    </row>
    <row r="122" ht="18" customHeight="1" spans="1:14">
      <c r="A122" s="9">
        <v>120</v>
      </c>
      <c r="B122" s="18" t="s">
        <v>290</v>
      </c>
      <c r="C122" s="18" t="s">
        <v>22</v>
      </c>
      <c r="D122" s="19" t="s">
        <v>291</v>
      </c>
      <c r="E122" s="19" t="s">
        <v>283</v>
      </c>
      <c r="F122" s="19" t="s">
        <v>284</v>
      </c>
      <c r="G122" s="18" t="s">
        <v>285</v>
      </c>
      <c r="H122" s="10">
        <v>70.76</v>
      </c>
      <c r="I122" s="14">
        <f t="shared" si="6"/>
        <v>28.3</v>
      </c>
      <c r="J122" s="15">
        <v>91.2</v>
      </c>
      <c r="K122" s="15">
        <f t="shared" si="7"/>
        <v>54.72</v>
      </c>
      <c r="L122" s="16">
        <f t="shared" si="5"/>
        <v>83.02</v>
      </c>
      <c r="M122" s="15">
        <v>4</v>
      </c>
      <c r="N122" s="15"/>
    </row>
    <row r="123" ht="18" customHeight="1" spans="1:14">
      <c r="A123" s="9">
        <v>121</v>
      </c>
      <c r="B123" s="18" t="s">
        <v>292</v>
      </c>
      <c r="C123" s="18" t="s">
        <v>22</v>
      </c>
      <c r="D123" s="19" t="s">
        <v>293</v>
      </c>
      <c r="E123" s="19" t="s">
        <v>283</v>
      </c>
      <c r="F123" s="19" t="s">
        <v>284</v>
      </c>
      <c r="G123" s="18" t="s">
        <v>285</v>
      </c>
      <c r="H123" s="10">
        <v>72.1</v>
      </c>
      <c r="I123" s="14">
        <f t="shared" si="6"/>
        <v>28.84</v>
      </c>
      <c r="J123" s="15">
        <v>89.6</v>
      </c>
      <c r="K123" s="15">
        <f t="shared" si="7"/>
        <v>53.76</v>
      </c>
      <c r="L123" s="16">
        <f t="shared" si="5"/>
        <v>82.6</v>
      </c>
      <c r="M123" s="15">
        <v>5</v>
      </c>
      <c r="N123" s="15"/>
    </row>
    <row r="124" ht="18" customHeight="1" spans="1:14">
      <c r="A124" s="9">
        <v>122</v>
      </c>
      <c r="B124" s="18" t="s">
        <v>294</v>
      </c>
      <c r="C124" s="18" t="s">
        <v>22</v>
      </c>
      <c r="D124" s="19" t="s">
        <v>295</v>
      </c>
      <c r="E124" s="19" t="s">
        <v>283</v>
      </c>
      <c r="F124" s="19" t="s">
        <v>284</v>
      </c>
      <c r="G124" s="18" t="s">
        <v>285</v>
      </c>
      <c r="H124" s="10">
        <v>68.54</v>
      </c>
      <c r="I124" s="14">
        <f t="shared" si="6"/>
        <v>27.42</v>
      </c>
      <c r="J124" s="15">
        <v>90.8</v>
      </c>
      <c r="K124" s="15">
        <f t="shared" si="7"/>
        <v>54.48</v>
      </c>
      <c r="L124" s="16">
        <f t="shared" si="5"/>
        <v>81.9</v>
      </c>
      <c r="M124" s="15">
        <v>6</v>
      </c>
      <c r="N124" s="15"/>
    </row>
    <row r="125" ht="18" customHeight="1" spans="1:14">
      <c r="A125" s="9">
        <v>123</v>
      </c>
      <c r="B125" s="18" t="s">
        <v>296</v>
      </c>
      <c r="C125" s="18" t="s">
        <v>22</v>
      </c>
      <c r="D125" s="19" t="s">
        <v>297</v>
      </c>
      <c r="E125" s="19" t="s">
        <v>283</v>
      </c>
      <c r="F125" s="19" t="s">
        <v>284</v>
      </c>
      <c r="G125" s="18" t="s">
        <v>285</v>
      </c>
      <c r="H125" s="10">
        <v>68.64</v>
      </c>
      <c r="I125" s="14">
        <f t="shared" si="6"/>
        <v>27.46</v>
      </c>
      <c r="J125" s="15">
        <v>90</v>
      </c>
      <c r="K125" s="15">
        <f t="shared" si="7"/>
        <v>54</v>
      </c>
      <c r="L125" s="16">
        <f t="shared" si="5"/>
        <v>81.46</v>
      </c>
      <c r="M125" s="15">
        <v>7</v>
      </c>
      <c r="N125" s="15"/>
    </row>
    <row r="126" ht="18" customHeight="1" spans="1:14">
      <c r="A126" s="9">
        <v>124</v>
      </c>
      <c r="B126" s="18" t="s">
        <v>298</v>
      </c>
      <c r="C126" s="18" t="s">
        <v>22</v>
      </c>
      <c r="D126" s="19" t="s">
        <v>299</v>
      </c>
      <c r="E126" s="19" t="s">
        <v>283</v>
      </c>
      <c r="F126" s="19" t="s">
        <v>284</v>
      </c>
      <c r="G126" s="18" t="s">
        <v>285</v>
      </c>
      <c r="H126" s="10">
        <v>73.74</v>
      </c>
      <c r="I126" s="14">
        <f t="shared" si="6"/>
        <v>29.5</v>
      </c>
      <c r="J126" s="15">
        <v>86.3</v>
      </c>
      <c r="K126" s="15">
        <f t="shared" si="7"/>
        <v>51.78</v>
      </c>
      <c r="L126" s="16">
        <f t="shared" si="5"/>
        <v>81.28</v>
      </c>
      <c r="M126" s="15">
        <v>8</v>
      </c>
      <c r="N126" s="15"/>
    </row>
    <row r="127" ht="18" customHeight="1" spans="1:14">
      <c r="A127" s="9">
        <v>125</v>
      </c>
      <c r="B127" s="18" t="s">
        <v>300</v>
      </c>
      <c r="C127" s="18" t="s">
        <v>22</v>
      </c>
      <c r="D127" s="19" t="s">
        <v>301</v>
      </c>
      <c r="E127" s="19" t="s">
        <v>283</v>
      </c>
      <c r="F127" s="19" t="s">
        <v>284</v>
      </c>
      <c r="G127" s="18" t="s">
        <v>285</v>
      </c>
      <c r="H127" s="10">
        <v>68.9</v>
      </c>
      <c r="I127" s="14">
        <f t="shared" si="6"/>
        <v>27.56</v>
      </c>
      <c r="J127" s="15">
        <v>89.4</v>
      </c>
      <c r="K127" s="15">
        <f t="shared" si="7"/>
        <v>53.64</v>
      </c>
      <c r="L127" s="16">
        <f t="shared" si="5"/>
        <v>81.2</v>
      </c>
      <c r="M127" s="15">
        <v>9</v>
      </c>
      <c r="N127" s="15"/>
    </row>
    <row r="128" ht="18" customHeight="1" spans="1:14">
      <c r="A128" s="9">
        <v>126</v>
      </c>
      <c r="B128" s="18" t="s">
        <v>302</v>
      </c>
      <c r="C128" s="18" t="s">
        <v>22</v>
      </c>
      <c r="D128" s="19" t="s">
        <v>303</v>
      </c>
      <c r="E128" s="19" t="s">
        <v>283</v>
      </c>
      <c r="F128" s="19" t="s">
        <v>284</v>
      </c>
      <c r="G128" s="18" t="s">
        <v>285</v>
      </c>
      <c r="H128" s="10">
        <v>74.74</v>
      </c>
      <c r="I128" s="14">
        <f t="shared" si="6"/>
        <v>29.9</v>
      </c>
      <c r="J128" s="15">
        <v>85.4</v>
      </c>
      <c r="K128" s="15">
        <f t="shared" si="7"/>
        <v>51.24</v>
      </c>
      <c r="L128" s="16">
        <f t="shared" si="5"/>
        <v>81.14</v>
      </c>
      <c r="M128" s="15">
        <v>10</v>
      </c>
      <c r="N128" s="15"/>
    </row>
    <row r="129" ht="18" customHeight="1" spans="1:14">
      <c r="A129" s="9">
        <v>127</v>
      </c>
      <c r="B129" s="18" t="s">
        <v>304</v>
      </c>
      <c r="C129" s="18" t="s">
        <v>22</v>
      </c>
      <c r="D129" s="19" t="s">
        <v>305</v>
      </c>
      <c r="E129" s="19" t="s">
        <v>283</v>
      </c>
      <c r="F129" s="19" t="s">
        <v>284</v>
      </c>
      <c r="G129" s="18" t="s">
        <v>285</v>
      </c>
      <c r="H129" s="10">
        <v>66.7</v>
      </c>
      <c r="I129" s="14">
        <f t="shared" ref="I129:I167" si="8">ROUND(H129*0.4,2)</f>
        <v>26.68</v>
      </c>
      <c r="J129" s="15">
        <v>90</v>
      </c>
      <c r="K129" s="15">
        <f t="shared" si="7"/>
        <v>54</v>
      </c>
      <c r="L129" s="16">
        <f t="shared" si="5"/>
        <v>80.68</v>
      </c>
      <c r="M129" s="15">
        <v>11</v>
      </c>
      <c r="N129" s="15"/>
    </row>
    <row r="130" ht="18" customHeight="1" spans="1:14">
      <c r="A130" s="9">
        <v>128</v>
      </c>
      <c r="B130" s="18" t="s">
        <v>306</v>
      </c>
      <c r="C130" s="18" t="s">
        <v>22</v>
      </c>
      <c r="D130" s="19" t="s">
        <v>307</v>
      </c>
      <c r="E130" s="19" t="s">
        <v>283</v>
      </c>
      <c r="F130" s="19" t="s">
        <v>284</v>
      </c>
      <c r="G130" s="18" t="s">
        <v>285</v>
      </c>
      <c r="H130" s="10">
        <v>66.38</v>
      </c>
      <c r="I130" s="14">
        <f t="shared" si="8"/>
        <v>26.55</v>
      </c>
      <c r="J130" s="15">
        <v>90</v>
      </c>
      <c r="K130" s="15">
        <f t="shared" si="7"/>
        <v>54</v>
      </c>
      <c r="L130" s="16">
        <f t="shared" si="5"/>
        <v>80.55</v>
      </c>
      <c r="M130" s="15">
        <v>12</v>
      </c>
      <c r="N130" s="15"/>
    </row>
    <row r="131" ht="18" customHeight="1" spans="1:14">
      <c r="A131" s="9">
        <v>129</v>
      </c>
      <c r="B131" s="18" t="s">
        <v>308</v>
      </c>
      <c r="C131" s="18" t="s">
        <v>22</v>
      </c>
      <c r="D131" s="19" t="s">
        <v>309</v>
      </c>
      <c r="E131" s="19" t="s">
        <v>283</v>
      </c>
      <c r="F131" s="19" t="s">
        <v>284</v>
      </c>
      <c r="G131" s="18" t="s">
        <v>285</v>
      </c>
      <c r="H131" s="10">
        <v>67.38</v>
      </c>
      <c r="I131" s="14">
        <f t="shared" si="8"/>
        <v>26.95</v>
      </c>
      <c r="J131" s="15">
        <v>88.8</v>
      </c>
      <c r="K131" s="15">
        <f t="shared" si="7"/>
        <v>53.28</v>
      </c>
      <c r="L131" s="16">
        <f t="shared" si="5"/>
        <v>80.23</v>
      </c>
      <c r="M131" s="15">
        <v>13</v>
      </c>
      <c r="N131" s="15"/>
    </row>
    <row r="132" ht="18" customHeight="1" spans="1:14">
      <c r="A132" s="9">
        <v>130</v>
      </c>
      <c r="B132" s="18" t="s">
        <v>310</v>
      </c>
      <c r="C132" s="18" t="s">
        <v>22</v>
      </c>
      <c r="D132" s="19" t="s">
        <v>311</v>
      </c>
      <c r="E132" s="19" t="s">
        <v>283</v>
      </c>
      <c r="F132" s="19" t="s">
        <v>284</v>
      </c>
      <c r="G132" s="18" t="s">
        <v>285</v>
      </c>
      <c r="H132" s="10">
        <v>65.92</v>
      </c>
      <c r="I132" s="14">
        <f t="shared" si="8"/>
        <v>26.37</v>
      </c>
      <c r="J132" s="15">
        <v>88.5</v>
      </c>
      <c r="K132" s="15">
        <f t="shared" si="7"/>
        <v>53.1</v>
      </c>
      <c r="L132" s="16">
        <f t="shared" ref="L132:L167" si="9">I132+K132</f>
        <v>79.47</v>
      </c>
      <c r="M132" s="15">
        <v>14</v>
      </c>
      <c r="N132" s="15"/>
    </row>
    <row r="133" ht="18" customHeight="1" spans="1:14">
      <c r="A133" s="9">
        <v>131</v>
      </c>
      <c r="B133" s="18" t="s">
        <v>312</v>
      </c>
      <c r="C133" s="18" t="s">
        <v>22</v>
      </c>
      <c r="D133" s="19" t="s">
        <v>313</v>
      </c>
      <c r="E133" s="19" t="s">
        <v>283</v>
      </c>
      <c r="F133" s="19" t="s">
        <v>284</v>
      </c>
      <c r="G133" s="18" t="s">
        <v>285</v>
      </c>
      <c r="H133" s="10">
        <v>66.28</v>
      </c>
      <c r="I133" s="14">
        <f t="shared" si="8"/>
        <v>26.51</v>
      </c>
      <c r="J133" s="15">
        <v>88</v>
      </c>
      <c r="K133" s="15">
        <f t="shared" si="7"/>
        <v>52.8</v>
      </c>
      <c r="L133" s="16">
        <f t="shared" si="9"/>
        <v>79.31</v>
      </c>
      <c r="M133" s="15">
        <v>15</v>
      </c>
      <c r="N133" s="15"/>
    </row>
    <row r="134" ht="18" customHeight="1" spans="1:14">
      <c r="A134" s="9">
        <v>132</v>
      </c>
      <c r="B134" s="18" t="s">
        <v>314</v>
      </c>
      <c r="C134" s="18" t="s">
        <v>22</v>
      </c>
      <c r="D134" s="19" t="s">
        <v>315</v>
      </c>
      <c r="E134" s="19" t="s">
        <v>283</v>
      </c>
      <c r="F134" s="19" t="s">
        <v>284</v>
      </c>
      <c r="G134" s="18" t="s">
        <v>285</v>
      </c>
      <c r="H134" s="10">
        <v>65.68</v>
      </c>
      <c r="I134" s="14">
        <f t="shared" si="8"/>
        <v>26.27</v>
      </c>
      <c r="J134" s="15">
        <v>86</v>
      </c>
      <c r="K134" s="15">
        <f t="shared" si="7"/>
        <v>51.6</v>
      </c>
      <c r="L134" s="16">
        <f t="shared" si="9"/>
        <v>77.87</v>
      </c>
      <c r="M134" s="15">
        <v>16</v>
      </c>
      <c r="N134" s="15"/>
    </row>
    <row r="135" ht="18" customHeight="1" spans="1:14">
      <c r="A135" s="9">
        <v>133</v>
      </c>
      <c r="B135" s="18" t="s">
        <v>316</v>
      </c>
      <c r="C135" s="18" t="s">
        <v>22</v>
      </c>
      <c r="D135" s="19" t="s">
        <v>317</v>
      </c>
      <c r="E135" s="19" t="s">
        <v>283</v>
      </c>
      <c r="F135" s="19" t="s">
        <v>284</v>
      </c>
      <c r="G135" s="18" t="s">
        <v>285</v>
      </c>
      <c r="H135" s="10">
        <v>65.98</v>
      </c>
      <c r="I135" s="14">
        <f t="shared" si="8"/>
        <v>26.39</v>
      </c>
      <c r="J135" s="15">
        <v>84.6</v>
      </c>
      <c r="K135" s="15">
        <f t="shared" si="7"/>
        <v>50.76</v>
      </c>
      <c r="L135" s="16">
        <f t="shared" si="9"/>
        <v>77.15</v>
      </c>
      <c r="M135" s="15">
        <v>17</v>
      </c>
      <c r="N135" s="15"/>
    </row>
    <row r="136" ht="18" customHeight="1" spans="1:14">
      <c r="A136" s="9">
        <v>134</v>
      </c>
      <c r="B136" s="18" t="s">
        <v>318</v>
      </c>
      <c r="C136" s="18" t="s">
        <v>22</v>
      </c>
      <c r="D136" s="19" t="s">
        <v>319</v>
      </c>
      <c r="E136" s="19" t="s">
        <v>283</v>
      </c>
      <c r="F136" s="19" t="s">
        <v>284</v>
      </c>
      <c r="G136" s="18" t="s">
        <v>285</v>
      </c>
      <c r="H136" s="10">
        <v>65.2</v>
      </c>
      <c r="I136" s="14">
        <f t="shared" si="8"/>
        <v>26.08</v>
      </c>
      <c r="J136" s="15">
        <v>82.6</v>
      </c>
      <c r="K136" s="15">
        <f t="shared" si="7"/>
        <v>49.56</v>
      </c>
      <c r="L136" s="16">
        <f t="shared" si="9"/>
        <v>75.64</v>
      </c>
      <c r="M136" s="15">
        <v>18</v>
      </c>
      <c r="N136" s="15"/>
    </row>
    <row r="137" ht="18" customHeight="1" spans="1:14">
      <c r="A137" s="9">
        <v>135</v>
      </c>
      <c r="B137" s="18" t="s">
        <v>320</v>
      </c>
      <c r="C137" s="18" t="s">
        <v>22</v>
      </c>
      <c r="D137" s="19" t="s">
        <v>321</v>
      </c>
      <c r="E137" s="19" t="s">
        <v>283</v>
      </c>
      <c r="F137" s="19" t="s">
        <v>284</v>
      </c>
      <c r="G137" s="18" t="s">
        <v>285</v>
      </c>
      <c r="H137" s="10">
        <v>70.7</v>
      </c>
      <c r="I137" s="14">
        <f t="shared" si="8"/>
        <v>28.28</v>
      </c>
      <c r="J137" s="15">
        <v>0</v>
      </c>
      <c r="K137" s="15">
        <f t="shared" si="7"/>
        <v>0</v>
      </c>
      <c r="L137" s="16">
        <f t="shared" si="9"/>
        <v>28.28</v>
      </c>
      <c r="M137" s="15">
        <v>19</v>
      </c>
      <c r="N137" s="15"/>
    </row>
    <row r="138" ht="18" customHeight="1" spans="1:14">
      <c r="A138" s="9">
        <v>136</v>
      </c>
      <c r="B138" s="18" t="s">
        <v>322</v>
      </c>
      <c r="C138" s="18" t="s">
        <v>22</v>
      </c>
      <c r="D138" s="19" t="s">
        <v>323</v>
      </c>
      <c r="E138" s="19" t="s">
        <v>283</v>
      </c>
      <c r="F138" s="19" t="s">
        <v>284</v>
      </c>
      <c r="G138" s="18" t="s">
        <v>285</v>
      </c>
      <c r="H138" s="10">
        <v>67.38</v>
      </c>
      <c r="I138" s="14">
        <f t="shared" si="8"/>
        <v>26.95</v>
      </c>
      <c r="J138" s="15">
        <v>0</v>
      </c>
      <c r="K138" s="15">
        <f t="shared" si="7"/>
        <v>0</v>
      </c>
      <c r="L138" s="16">
        <f t="shared" si="9"/>
        <v>26.95</v>
      </c>
      <c r="M138" s="15">
        <v>20</v>
      </c>
      <c r="N138" s="15"/>
    </row>
    <row r="139" ht="18" customHeight="1" spans="1:14">
      <c r="A139" s="9">
        <v>137</v>
      </c>
      <c r="B139" s="18" t="s">
        <v>324</v>
      </c>
      <c r="C139" s="18" t="s">
        <v>22</v>
      </c>
      <c r="D139" s="19" t="s">
        <v>325</v>
      </c>
      <c r="E139" s="19" t="s">
        <v>283</v>
      </c>
      <c r="F139" s="19" t="s">
        <v>284</v>
      </c>
      <c r="G139" s="18" t="s">
        <v>285</v>
      </c>
      <c r="H139" s="10">
        <v>66.24</v>
      </c>
      <c r="I139" s="14">
        <f t="shared" si="8"/>
        <v>26.5</v>
      </c>
      <c r="J139" s="15">
        <v>0</v>
      </c>
      <c r="K139" s="15">
        <f t="shared" si="7"/>
        <v>0</v>
      </c>
      <c r="L139" s="16">
        <f t="shared" si="9"/>
        <v>26.5</v>
      </c>
      <c r="M139" s="15">
        <v>21</v>
      </c>
      <c r="N139" s="15"/>
    </row>
    <row r="140" ht="18" customHeight="1" spans="1:14">
      <c r="A140" s="9">
        <v>138</v>
      </c>
      <c r="B140" s="18" t="s">
        <v>326</v>
      </c>
      <c r="C140" s="18" t="s">
        <v>22</v>
      </c>
      <c r="D140" s="19" t="s">
        <v>327</v>
      </c>
      <c r="E140" s="19" t="s">
        <v>328</v>
      </c>
      <c r="F140" s="19" t="s">
        <v>284</v>
      </c>
      <c r="G140" s="18" t="s">
        <v>329</v>
      </c>
      <c r="H140" s="10">
        <v>76.68</v>
      </c>
      <c r="I140" s="14">
        <f t="shared" si="8"/>
        <v>30.67</v>
      </c>
      <c r="J140" s="15">
        <v>91.6</v>
      </c>
      <c r="K140" s="15">
        <f t="shared" si="7"/>
        <v>54.96</v>
      </c>
      <c r="L140" s="16">
        <f t="shared" si="9"/>
        <v>85.63</v>
      </c>
      <c r="M140" s="15">
        <v>1</v>
      </c>
      <c r="N140" s="15"/>
    </row>
    <row r="141" ht="18" customHeight="1" spans="1:14">
      <c r="A141" s="9">
        <v>139</v>
      </c>
      <c r="B141" s="18" t="s">
        <v>330</v>
      </c>
      <c r="C141" s="18" t="s">
        <v>22</v>
      </c>
      <c r="D141" s="19" t="s">
        <v>331</v>
      </c>
      <c r="E141" s="19" t="s">
        <v>328</v>
      </c>
      <c r="F141" s="19" t="s">
        <v>284</v>
      </c>
      <c r="G141" s="18" t="s">
        <v>329</v>
      </c>
      <c r="H141" s="10">
        <v>71.54</v>
      </c>
      <c r="I141" s="14">
        <f t="shared" si="8"/>
        <v>28.62</v>
      </c>
      <c r="J141" s="15">
        <v>94.2</v>
      </c>
      <c r="K141" s="15">
        <f t="shared" si="7"/>
        <v>56.52</v>
      </c>
      <c r="L141" s="16">
        <f t="shared" si="9"/>
        <v>85.14</v>
      </c>
      <c r="M141" s="15">
        <v>2</v>
      </c>
      <c r="N141" s="15"/>
    </row>
    <row r="142" ht="18" customHeight="1" spans="1:14">
      <c r="A142" s="9">
        <v>140</v>
      </c>
      <c r="B142" s="18" t="s">
        <v>332</v>
      </c>
      <c r="C142" s="18" t="s">
        <v>22</v>
      </c>
      <c r="D142" s="19" t="s">
        <v>333</v>
      </c>
      <c r="E142" s="19" t="s">
        <v>328</v>
      </c>
      <c r="F142" s="19" t="s">
        <v>284</v>
      </c>
      <c r="G142" s="18" t="s">
        <v>329</v>
      </c>
      <c r="H142" s="10">
        <v>68.24</v>
      </c>
      <c r="I142" s="14">
        <f t="shared" si="8"/>
        <v>27.3</v>
      </c>
      <c r="J142" s="15">
        <v>93.2</v>
      </c>
      <c r="K142" s="15">
        <f t="shared" si="7"/>
        <v>55.92</v>
      </c>
      <c r="L142" s="16">
        <f t="shared" si="9"/>
        <v>83.22</v>
      </c>
      <c r="M142" s="15">
        <v>3</v>
      </c>
      <c r="N142" s="15"/>
    </row>
    <row r="143" ht="18" customHeight="1" spans="1:14">
      <c r="A143" s="9">
        <v>141</v>
      </c>
      <c r="B143" s="18" t="s">
        <v>334</v>
      </c>
      <c r="C143" s="18" t="s">
        <v>22</v>
      </c>
      <c r="D143" s="19" t="s">
        <v>335</v>
      </c>
      <c r="E143" s="19" t="s">
        <v>328</v>
      </c>
      <c r="F143" s="19" t="s">
        <v>284</v>
      </c>
      <c r="G143" s="18" t="s">
        <v>329</v>
      </c>
      <c r="H143" s="10">
        <v>66.02</v>
      </c>
      <c r="I143" s="14">
        <f t="shared" si="8"/>
        <v>26.41</v>
      </c>
      <c r="J143" s="15">
        <v>92</v>
      </c>
      <c r="K143" s="15">
        <f t="shared" si="7"/>
        <v>55.2</v>
      </c>
      <c r="L143" s="16">
        <f t="shared" si="9"/>
        <v>81.61</v>
      </c>
      <c r="M143" s="15">
        <v>4</v>
      </c>
      <c r="N143" s="15"/>
    </row>
    <row r="144" ht="18" customHeight="1" spans="1:14">
      <c r="A144" s="9">
        <v>142</v>
      </c>
      <c r="B144" s="18" t="s">
        <v>336</v>
      </c>
      <c r="C144" s="18" t="s">
        <v>22</v>
      </c>
      <c r="D144" s="19" t="s">
        <v>337</v>
      </c>
      <c r="E144" s="19" t="s">
        <v>328</v>
      </c>
      <c r="F144" s="19" t="s">
        <v>284</v>
      </c>
      <c r="G144" s="18" t="s">
        <v>329</v>
      </c>
      <c r="H144" s="10">
        <v>68.18</v>
      </c>
      <c r="I144" s="14">
        <f t="shared" si="8"/>
        <v>27.27</v>
      </c>
      <c r="J144" s="15">
        <v>89</v>
      </c>
      <c r="K144" s="15">
        <f t="shared" si="7"/>
        <v>53.4</v>
      </c>
      <c r="L144" s="16">
        <f t="shared" si="9"/>
        <v>80.67</v>
      </c>
      <c r="M144" s="15">
        <v>5</v>
      </c>
      <c r="N144" s="15"/>
    </row>
    <row r="145" ht="18" customHeight="1" spans="1:14">
      <c r="A145" s="9">
        <v>143</v>
      </c>
      <c r="B145" s="18" t="s">
        <v>338</v>
      </c>
      <c r="C145" s="18" t="s">
        <v>22</v>
      </c>
      <c r="D145" s="19" t="s">
        <v>339</v>
      </c>
      <c r="E145" s="19" t="s">
        <v>328</v>
      </c>
      <c r="F145" s="19" t="s">
        <v>284</v>
      </c>
      <c r="G145" s="18" t="s">
        <v>329</v>
      </c>
      <c r="H145" s="10">
        <v>68.5</v>
      </c>
      <c r="I145" s="14">
        <f t="shared" si="8"/>
        <v>27.4</v>
      </c>
      <c r="J145" s="15">
        <v>88.4</v>
      </c>
      <c r="K145" s="15">
        <f t="shared" si="7"/>
        <v>53.04</v>
      </c>
      <c r="L145" s="16">
        <f t="shared" si="9"/>
        <v>80.44</v>
      </c>
      <c r="M145" s="15">
        <v>6</v>
      </c>
      <c r="N145" s="15"/>
    </row>
    <row r="146" ht="18" customHeight="1" spans="1:14">
      <c r="A146" s="9">
        <v>144</v>
      </c>
      <c r="B146" s="18" t="s">
        <v>340</v>
      </c>
      <c r="C146" s="18" t="s">
        <v>22</v>
      </c>
      <c r="D146" s="19" t="s">
        <v>341</v>
      </c>
      <c r="E146" s="19" t="s">
        <v>328</v>
      </c>
      <c r="F146" s="19" t="s">
        <v>284</v>
      </c>
      <c r="G146" s="18" t="s">
        <v>329</v>
      </c>
      <c r="H146" s="10">
        <v>66.68</v>
      </c>
      <c r="I146" s="14">
        <f t="shared" si="8"/>
        <v>26.67</v>
      </c>
      <c r="J146" s="15">
        <v>85.8</v>
      </c>
      <c r="K146" s="15">
        <f t="shared" si="7"/>
        <v>51.48</v>
      </c>
      <c r="L146" s="16">
        <f t="shared" si="9"/>
        <v>78.15</v>
      </c>
      <c r="M146" s="15">
        <v>7</v>
      </c>
      <c r="N146" s="15"/>
    </row>
    <row r="147" ht="18" customHeight="1" spans="1:14">
      <c r="A147" s="9">
        <v>145</v>
      </c>
      <c r="B147" s="18" t="s">
        <v>342</v>
      </c>
      <c r="C147" s="18" t="s">
        <v>22</v>
      </c>
      <c r="D147" s="19" t="s">
        <v>343</v>
      </c>
      <c r="E147" s="19" t="s">
        <v>328</v>
      </c>
      <c r="F147" s="19" t="s">
        <v>284</v>
      </c>
      <c r="G147" s="18" t="s">
        <v>329</v>
      </c>
      <c r="H147" s="10">
        <v>67.2</v>
      </c>
      <c r="I147" s="14">
        <f t="shared" si="8"/>
        <v>26.88</v>
      </c>
      <c r="J147" s="15">
        <v>83.2</v>
      </c>
      <c r="K147" s="15">
        <f t="shared" si="7"/>
        <v>49.92</v>
      </c>
      <c r="L147" s="16">
        <f t="shared" si="9"/>
        <v>76.8</v>
      </c>
      <c r="M147" s="15">
        <v>8</v>
      </c>
      <c r="N147" s="15"/>
    </row>
    <row r="148" ht="18" customHeight="1" spans="1:14">
      <c r="A148" s="9">
        <v>146</v>
      </c>
      <c r="B148" s="18" t="s">
        <v>344</v>
      </c>
      <c r="C148" s="18" t="s">
        <v>22</v>
      </c>
      <c r="D148" s="19" t="s">
        <v>345</v>
      </c>
      <c r="E148" s="19" t="s">
        <v>328</v>
      </c>
      <c r="F148" s="19" t="s">
        <v>284</v>
      </c>
      <c r="G148" s="18" t="s">
        <v>329</v>
      </c>
      <c r="H148" s="10">
        <v>64.22</v>
      </c>
      <c r="I148" s="14">
        <f t="shared" si="8"/>
        <v>25.69</v>
      </c>
      <c r="J148" s="15">
        <v>85</v>
      </c>
      <c r="K148" s="15">
        <f t="shared" si="7"/>
        <v>51</v>
      </c>
      <c r="L148" s="16">
        <f t="shared" si="9"/>
        <v>76.69</v>
      </c>
      <c r="M148" s="15">
        <v>9</v>
      </c>
      <c r="N148" s="15"/>
    </row>
    <row r="149" ht="18" customHeight="1" spans="1:14">
      <c r="A149" s="9">
        <v>147</v>
      </c>
      <c r="B149" s="18" t="s">
        <v>346</v>
      </c>
      <c r="C149" s="18" t="s">
        <v>22</v>
      </c>
      <c r="D149" s="19" t="s">
        <v>347</v>
      </c>
      <c r="E149" s="19" t="s">
        <v>328</v>
      </c>
      <c r="F149" s="19" t="s">
        <v>284</v>
      </c>
      <c r="G149" s="18" t="s">
        <v>329</v>
      </c>
      <c r="H149" s="10">
        <v>64.08</v>
      </c>
      <c r="I149" s="14">
        <f t="shared" si="8"/>
        <v>25.63</v>
      </c>
      <c r="J149" s="15">
        <v>82.4</v>
      </c>
      <c r="K149" s="15">
        <f t="shared" si="7"/>
        <v>49.44</v>
      </c>
      <c r="L149" s="16">
        <f t="shared" si="9"/>
        <v>75.07</v>
      </c>
      <c r="M149" s="15">
        <v>10</v>
      </c>
      <c r="N149" s="15"/>
    </row>
    <row r="150" ht="18" customHeight="1" spans="1:14">
      <c r="A150" s="9">
        <v>148</v>
      </c>
      <c r="B150" s="18" t="s">
        <v>348</v>
      </c>
      <c r="C150" s="18" t="s">
        <v>22</v>
      </c>
      <c r="D150" s="19" t="s">
        <v>349</v>
      </c>
      <c r="E150" s="19" t="s">
        <v>328</v>
      </c>
      <c r="F150" s="19" t="s">
        <v>284</v>
      </c>
      <c r="G150" s="18" t="s">
        <v>329</v>
      </c>
      <c r="H150" s="10">
        <v>65.18</v>
      </c>
      <c r="I150" s="14">
        <f t="shared" si="8"/>
        <v>26.07</v>
      </c>
      <c r="J150" s="15">
        <v>0</v>
      </c>
      <c r="K150" s="15">
        <f t="shared" si="7"/>
        <v>0</v>
      </c>
      <c r="L150" s="16">
        <f t="shared" si="9"/>
        <v>26.07</v>
      </c>
      <c r="M150" s="15">
        <v>11</v>
      </c>
      <c r="N150" s="15"/>
    </row>
    <row r="151" ht="18" customHeight="1" spans="1:14">
      <c r="A151" s="9">
        <v>149</v>
      </c>
      <c r="B151" s="18" t="s">
        <v>350</v>
      </c>
      <c r="C151" s="18" t="s">
        <v>22</v>
      </c>
      <c r="D151" s="19" t="s">
        <v>351</v>
      </c>
      <c r="E151" s="19" t="s">
        <v>328</v>
      </c>
      <c r="F151" s="19" t="s">
        <v>284</v>
      </c>
      <c r="G151" s="18" t="s">
        <v>329</v>
      </c>
      <c r="H151" s="10">
        <v>63.5</v>
      </c>
      <c r="I151" s="14">
        <f t="shared" si="8"/>
        <v>25.4</v>
      </c>
      <c r="J151" s="15">
        <v>0</v>
      </c>
      <c r="K151" s="15">
        <f t="shared" si="7"/>
        <v>0</v>
      </c>
      <c r="L151" s="16">
        <f t="shared" si="9"/>
        <v>25.4</v>
      </c>
      <c r="M151" s="15">
        <v>12</v>
      </c>
      <c r="N151" s="15"/>
    </row>
    <row r="152" ht="18" customHeight="1" spans="1:14">
      <c r="A152" s="9">
        <v>150</v>
      </c>
      <c r="B152" s="18" t="s">
        <v>352</v>
      </c>
      <c r="C152" s="18" t="s">
        <v>22</v>
      </c>
      <c r="D152" s="19" t="s">
        <v>353</v>
      </c>
      <c r="E152" s="19" t="s">
        <v>354</v>
      </c>
      <c r="F152" s="19" t="s">
        <v>284</v>
      </c>
      <c r="G152" s="18" t="s">
        <v>285</v>
      </c>
      <c r="H152" s="10">
        <v>72.2</v>
      </c>
      <c r="I152" s="14">
        <f t="shared" si="8"/>
        <v>28.88</v>
      </c>
      <c r="J152" s="15">
        <v>90</v>
      </c>
      <c r="K152" s="15">
        <f t="shared" si="7"/>
        <v>54</v>
      </c>
      <c r="L152" s="16">
        <f t="shared" si="9"/>
        <v>82.88</v>
      </c>
      <c r="M152" s="15">
        <v>1</v>
      </c>
      <c r="N152" s="15"/>
    </row>
    <row r="153" ht="18" customHeight="1" spans="1:14">
      <c r="A153" s="9">
        <v>151</v>
      </c>
      <c r="B153" s="18" t="s">
        <v>355</v>
      </c>
      <c r="C153" s="18" t="s">
        <v>22</v>
      </c>
      <c r="D153" s="19" t="s">
        <v>356</v>
      </c>
      <c r="E153" s="19" t="s">
        <v>354</v>
      </c>
      <c r="F153" s="19" t="s">
        <v>284</v>
      </c>
      <c r="G153" s="18" t="s">
        <v>285</v>
      </c>
      <c r="H153" s="10">
        <v>74.64</v>
      </c>
      <c r="I153" s="14">
        <f t="shared" si="8"/>
        <v>29.86</v>
      </c>
      <c r="J153" s="15">
        <v>83.2</v>
      </c>
      <c r="K153" s="15">
        <f t="shared" si="7"/>
        <v>49.92</v>
      </c>
      <c r="L153" s="16">
        <f t="shared" si="9"/>
        <v>79.78</v>
      </c>
      <c r="M153" s="15">
        <v>2</v>
      </c>
      <c r="N153" s="15"/>
    </row>
    <row r="154" ht="18" customHeight="1" spans="1:14">
      <c r="A154" s="9">
        <v>152</v>
      </c>
      <c r="B154" s="18" t="s">
        <v>357</v>
      </c>
      <c r="C154" s="18" t="s">
        <v>22</v>
      </c>
      <c r="D154" s="19" t="s">
        <v>358</v>
      </c>
      <c r="E154" s="19" t="s">
        <v>354</v>
      </c>
      <c r="F154" s="19" t="s">
        <v>284</v>
      </c>
      <c r="G154" s="18" t="s">
        <v>285</v>
      </c>
      <c r="H154" s="10">
        <v>62.36</v>
      </c>
      <c r="I154" s="14">
        <f t="shared" si="8"/>
        <v>24.94</v>
      </c>
      <c r="J154" s="15">
        <v>90</v>
      </c>
      <c r="K154" s="15">
        <f t="shared" si="7"/>
        <v>54</v>
      </c>
      <c r="L154" s="16">
        <f t="shared" si="9"/>
        <v>78.94</v>
      </c>
      <c r="M154" s="15">
        <v>3</v>
      </c>
      <c r="N154" s="15"/>
    </row>
    <row r="155" ht="18" customHeight="1" spans="1:14">
      <c r="A155" s="9">
        <v>153</v>
      </c>
      <c r="B155" s="18" t="s">
        <v>359</v>
      </c>
      <c r="C155" s="18" t="s">
        <v>22</v>
      </c>
      <c r="D155" s="19" t="s">
        <v>360</v>
      </c>
      <c r="E155" s="19" t="s">
        <v>354</v>
      </c>
      <c r="F155" s="19" t="s">
        <v>284</v>
      </c>
      <c r="G155" s="18" t="s">
        <v>285</v>
      </c>
      <c r="H155" s="10">
        <v>67.74</v>
      </c>
      <c r="I155" s="14">
        <f t="shared" si="8"/>
        <v>27.1</v>
      </c>
      <c r="J155" s="15">
        <v>86.2</v>
      </c>
      <c r="K155" s="15">
        <f t="shared" si="7"/>
        <v>51.72</v>
      </c>
      <c r="L155" s="16">
        <f t="shared" si="9"/>
        <v>78.82</v>
      </c>
      <c r="M155" s="15">
        <v>4</v>
      </c>
      <c r="N155" s="15"/>
    </row>
    <row r="156" ht="18" customHeight="1" spans="1:14">
      <c r="A156" s="9">
        <v>154</v>
      </c>
      <c r="B156" s="18" t="s">
        <v>361</v>
      </c>
      <c r="C156" s="18" t="s">
        <v>22</v>
      </c>
      <c r="D156" s="19" t="s">
        <v>362</v>
      </c>
      <c r="E156" s="19" t="s">
        <v>354</v>
      </c>
      <c r="F156" s="19" t="s">
        <v>284</v>
      </c>
      <c r="G156" s="18" t="s">
        <v>285</v>
      </c>
      <c r="H156" s="10">
        <v>57.66</v>
      </c>
      <c r="I156" s="14">
        <f t="shared" si="8"/>
        <v>23.06</v>
      </c>
      <c r="J156" s="15">
        <v>91</v>
      </c>
      <c r="K156" s="15">
        <f t="shared" si="7"/>
        <v>54.6</v>
      </c>
      <c r="L156" s="16">
        <f t="shared" si="9"/>
        <v>77.66</v>
      </c>
      <c r="M156" s="15">
        <v>5</v>
      </c>
      <c r="N156" s="15"/>
    </row>
    <row r="157" ht="18" customHeight="1" spans="1:14">
      <c r="A157" s="9">
        <v>155</v>
      </c>
      <c r="B157" s="18" t="s">
        <v>363</v>
      </c>
      <c r="C157" s="18" t="s">
        <v>22</v>
      </c>
      <c r="D157" s="19" t="s">
        <v>364</v>
      </c>
      <c r="E157" s="19" t="s">
        <v>354</v>
      </c>
      <c r="F157" s="19" t="s">
        <v>284</v>
      </c>
      <c r="G157" s="18" t="s">
        <v>285</v>
      </c>
      <c r="H157" s="10">
        <v>57.94</v>
      </c>
      <c r="I157" s="14">
        <f t="shared" si="8"/>
        <v>23.18</v>
      </c>
      <c r="J157" s="15">
        <v>89.6</v>
      </c>
      <c r="K157" s="15">
        <f t="shared" si="7"/>
        <v>53.76</v>
      </c>
      <c r="L157" s="16">
        <f t="shared" si="9"/>
        <v>76.94</v>
      </c>
      <c r="M157" s="15">
        <v>6</v>
      </c>
      <c r="N157" s="15"/>
    </row>
    <row r="158" ht="18" customHeight="1" spans="1:14">
      <c r="A158" s="9">
        <v>156</v>
      </c>
      <c r="B158" s="18" t="s">
        <v>365</v>
      </c>
      <c r="C158" s="18" t="s">
        <v>22</v>
      </c>
      <c r="D158" s="19" t="s">
        <v>366</v>
      </c>
      <c r="E158" s="19" t="s">
        <v>354</v>
      </c>
      <c r="F158" s="19" t="s">
        <v>284</v>
      </c>
      <c r="G158" s="18" t="s">
        <v>285</v>
      </c>
      <c r="H158" s="10">
        <v>60.66</v>
      </c>
      <c r="I158" s="14">
        <f t="shared" si="8"/>
        <v>24.26</v>
      </c>
      <c r="J158" s="15">
        <v>86.4</v>
      </c>
      <c r="K158" s="15">
        <f t="shared" si="7"/>
        <v>51.84</v>
      </c>
      <c r="L158" s="16">
        <f t="shared" si="9"/>
        <v>76.1</v>
      </c>
      <c r="M158" s="15">
        <v>7</v>
      </c>
      <c r="N158" s="15"/>
    </row>
    <row r="159" ht="18" customHeight="1" spans="1:14">
      <c r="A159" s="9">
        <v>157</v>
      </c>
      <c r="B159" s="18" t="s">
        <v>367</v>
      </c>
      <c r="C159" s="18" t="s">
        <v>22</v>
      </c>
      <c r="D159" s="19" t="s">
        <v>368</v>
      </c>
      <c r="E159" s="19" t="s">
        <v>354</v>
      </c>
      <c r="F159" s="19" t="s">
        <v>284</v>
      </c>
      <c r="G159" s="18" t="s">
        <v>285</v>
      </c>
      <c r="H159" s="10">
        <v>59.88</v>
      </c>
      <c r="I159" s="14">
        <f t="shared" si="8"/>
        <v>23.95</v>
      </c>
      <c r="J159" s="15">
        <v>84.4</v>
      </c>
      <c r="K159" s="15">
        <f t="shared" si="7"/>
        <v>50.64</v>
      </c>
      <c r="L159" s="16">
        <f t="shared" si="9"/>
        <v>74.59</v>
      </c>
      <c r="M159" s="15">
        <v>8</v>
      </c>
      <c r="N159" s="15"/>
    </row>
    <row r="160" ht="18" customHeight="1" spans="1:14">
      <c r="A160" s="9">
        <v>158</v>
      </c>
      <c r="B160" s="18" t="s">
        <v>369</v>
      </c>
      <c r="C160" s="18" t="s">
        <v>22</v>
      </c>
      <c r="D160" s="19" t="s">
        <v>370</v>
      </c>
      <c r="E160" s="19" t="s">
        <v>354</v>
      </c>
      <c r="F160" s="19" t="s">
        <v>284</v>
      </c>
      <c r="G160" s="18" t="s">
        <v>285</v>
      </c>
      <c r="H160" s="10">
        <v>58.6</v>
      </c>
      <c r="I160" s="14">
        <f t="shared" si="8"/>
        <v>23.44</v>
      </c>
      <c r="J160" s="15">
        <v>84.4</v>
      </c>
      <c r="K160" s="15">
        <f t="shared" si="7"/>
        <v>50.64</v>
      </c>
      <c r="L160" s="16">
        <f t="shared" si="9"/>
        <v>74.08</v>
      </c>
      <c r="M160" s="15">
        <v>9</v>
      </c>
      <c r="N160" s="15"/>
    </row>
    <row r="161" ht="18" customHeight="1" spans="1:14">
      <c r="A161" s="9">
        <v>159</v>
      </c>
      <c r="B161" s="18" t="s">
        <v>371</v>
      </c>
      <c r="C161" s="18" t="s">
        <v>22</v>
      </c>
      <c r="D161" s="19" t="s">
        <v>372</v>
      </c>
      <c r="E161" s="19" t="s">
        <v>354</v>
      </c>
      <c r="F161" s="19" t="s">
        <v>284</v>
      </c>
      <c r="G161" s="18" t="s">
        <v>285</v>
      </c>
      <c r="H161" s="10">
        <v>56.22</v>
      </c>
      <c r="I161" s="14">
        <f t="shared" si="8"/>
        <v>22.49</v>
      </c>
      <c r="J161" s="15">
        <v>85.8</v>
      </c>
      <c r="K161" s="15">
        <f t="shared" si="7"/>
        <v>51.48</v>
      </c>
      <c r="L161" s="16">
        <f t="shared" si="9"/>
        <v>73.97</v>
      </c>
      <c r="M161" s="15">
        <v>10</v>
      </c>
      <c r="N161" s="15"/>
    </row>
    <row r="162" ht="18" customHeight="1" spans="1:14">
      <c r="A162" s="9">
        <v>160</v>
      </c>
      <c r="B162" s="18" t="s">
        <v>373</v>
      </c>
      <c r="C162" s="18" t="s">
        <v>22</v>
      </c>
      <c r="D162" s="19" t="s">
        <v>374</v>
      </c>
      <c r="E162" s="19" t="s">
        <v>354</v>
      </c>
      <c r="F162" s="19" t="s">
        <v>284</v>
      </c>
      <c r="G162" s="18" t="s">
        <v>285</v>
      </c>
      <c r="H162" s="10">
        <v>71.02</v>
      </c>
      <c r="I162" s="14">
        <f t="shared" si="8"/>
        <v>28.41</v>
      </c>
      <c r="J162" s="15">
        <v>0</v>
      </c>
      <c r="K162" s="15">
        <f t="shared" si="7"/>
        <v>0</v>
      </c>
      <c r="L162" s="16">
        <f t="shared" si="9"/>
        <v>28.41</v>
      </c>
      <c r="M162" s="15">
        <v>11</v>
      </c>
      <c r="N162" s="15"/>
    </row>
    <row r="163" ht="18" customHeight="1" spans="1:14">
      <c r="A163" s="9">
        <v>161</v>
      </c>
      <c r="B163" s="18" t="s">
        <v>375</v>
      </c>
      <c r="C163" s="18" t="s">
        <v>22</v>
      </c>
      <c r="D163" s="19" t="s">
        <v>376</v>
      </c>
      <c r="E163" s="19" t="s">
        <v>354</v>
      </c>
      <c r="F163" s="19" t="s">
        <v>284</v>
      </c>
      <c r="G163" s="18" t="s">
        <v>285</v>
      </c>
      <c r="H163" s="10">
        <v>59.08</v>
      </c>
      <c r="I163" s="14">
        <f t="shared" si="8"/>
        <v>23.63</v>
      </c>
      <c r="J163" s="15">
        <v>0</v>
      </c>
      <c r="K163" s="15">
        <f t="shared" si="7"/>
        <v>0</v>
      </c>
      <c r="L163" s="16">
        <f t="shared" si="9"/>
        <v>23.63</v>
      </c>
      <c r="M163" s="15">
        <v>12</v>
      </c>
      <c r="N163" s="15"/>
    </row>
    <row r="164" ht="18" customHeight="1" spans="1:14">
      <c r="A164" s="9">
        <v>162</v>
      </c>
      <c r="B164" s="18" t="s">
        <v>377</v>
      </c>
      <c r="C164" s="18" t="s">
        <v>22</v>
      </c>
      <c r="D164" s="19" t="s">
        <v>378</v>
      </c>
      <c r="E164" s="19" t="s">
        <v>379</v>
      </c>
      <c r="F164" s="19" t="s">
        <v>284</v>
      </c>
      <c r="G164" s="18" t="s">
        <v>178</v>
      </c>
      <c r="H164" s="10">
        <v>71.54</v>
      </c>
      <c r="I164" s="14">
        <f t="shared" si="8"/>
        <v>28.62</v>
      </c>
      <c r="J164" s="15">
        <v>90.8</v>
      </c>
      <c r="K164" s="15">
        <f t="shared" si="7"/>
        <v>54.48</v>
      </c>
      <c r="L164" s="16">
        <f t="shared" si="9"/>
        <v>83.1</v>
      </c>
      <c r="M164" s="15">
        <v>1</v>
      </c>
      <c r="N164" s="15"/>
    </row>
    <row r="165" ht="18" customHeight="1" spans="1:14">
      <c r="A165" s="9">
        <v>163</v>
      </c>
      <c r="B165" s="18" t="s">
        <v>380</v>
      </c>
      <c r="C165" s="18" t="s">
        <v>16</v>
      </c>
      <c r="D165" s="19" t="s">
        <v>381</v>
      </c>
      <c r="E165" s="19" t="s">
        <v>379</v>
      </c>
      <c r="F165" s="19" t="s">
        <v>284</v>
      </c>
      <c r="G165" s="18" t="s">
        <v>178</v>
      </c>
      <c r="H165" s="10">
        <v>61.68</v>
      </c>
      <c r="I165" s="14">
        <f t="shared" si="8"/>
        <v>24.67</v>
      </c>
      <c r="J165" s="15">
        <v>96.6</v>
      </c>
      <c r="K165" s="15">
        <f t="shared" si="7"/>
        <v>57.96</v>
      </c>
      <c r="L165" s="16">
        <f t="shared" si="9"/>
        <v>82.63</v>
      </c>
      <c r="M165" s="15">
        <v>2</v>
      </c>
      <c r="N165" s="15"/>
    </row>
    <row r="166" ht="18" customHeight="1" spans="1:14">
      <c r="A166" s="9">
        <v>164</v>
      </c>
      <c r="B166" s="18" t="s">
        <v>382</v>
      </c>
      <c r="C166" s="18" t="s">
        <v>22</v>
      </c>
      <c r="D166" s="19" t="s">
        <v>383</v>
      </c>
      <c r="E166" s="19" t="s">
        <v>379</v>
      </c>
      <c r="F166" s="19" t="s">
        <v>284</v>
      </c>
      <c r="G166" s="18" t="s">
        <v>178</v>
      </c>
      <c r="H166" s="10">
        <v>70.72</v>
      </c>
      <c r="I166" s="14">
        <f t="shared" si="8"/>
        <v>28.29</v>
      </c>
      <c r="J166" s="15">
        <v>89</v>
      </c>
      <c r="K166" s="15">
        <f t="shared" si="7"/>
        <v>53.4</v>
      </c>
      <c r="L166" s="16">
        <f t="shared" si="9"/>
        <v>81.69</v>
      </c>
      <c r="M166" s="15">
        <v>3</v>
      </c>
      <c r="N166" s="15"/>
    </row>
    <row r="167" ht="18" customHeight="1" spans="1:14">
      <c r="A167" s="9">
        <v>165</v>
      </c>
      <c r="B167" s="18" t="s">
        <v>384</v>
      </c>
      <c r="C167" s="18" t="s">
        <v>22</v>
      </c>
      <c r="D167" s="19" t="s">
        <v>385</v>
      </c>
      <c r="E167" s="19" t="s">
        <v>379</v>
      </c>
      <c r="F167" s="19" t="s">
        <v>284</v>
      </c>
      <c r="G167" s="18" t="s">
        <v>178</v>
      </c>
      <c r="H167" s="10">
        <v>70.04</v>
      </c>
      <c r="I167" s="14">
        <f t="shared" si="8"/>
        <v>28.02</v>
      </c>
      <c r="J167" s="15">
        <v>0</v>
      </c>
      <c r="K167" s="15">
        <f t="shared" si="7"/>
        <v>0</v>
      </c>
      <c r="L167" s="16">
        <f t="shared" si="9"/>
        <v>28.02</v>
      </c>
      <c r="M167" s="15">
        <v>4</v>
      </c>
      <c r="N167" s="15"/>
    </row>
  </sheetData>
  <autoFilter ref="A2:N167">
    <sortState ref="A2:N167">
      <sortCondition ref="A2"/>
    </sortState>
    <extLst/>
  </autoFilter>
  <mergeCells count="1">
    <mergeCell ref="A1:N1"/>
  </mergeCells>
  <printOptions horizontalCentered="1"/>
  <pageMargins left="0.393055555555556" right="0.393055555555556" top="0.590277777777778" bottom="0.590277777777778" header="0.5" footer="0.5"/>
  <pageSetup paperSize="9" fitToHeight="0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飞行的秋秋</cp:lastModifiedBy>
  <dcterms:created xsi:type="dcterms:W3CDTF">2023-10-14T08:04:00Z</dcterms:created>
  <dcterms:modified xsi:type="dcterms:W3CDTF">2023-10-14T08:24:06Z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48E3D521BAEF4387AD5BFB7C9961F4CB_12</vt:lpwstr>
  </property>
  <property fmtid="{D5CDD505-2E9C-101B-9397-08002B2CF9AE}" pid="3" name="KSOProductBuildVer">
    <vt:lpwstr>2052-12.1.0.15712</vt:lpwstr>
  </property>
</Properties>
</file>