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7695"/>
  </bookViews>
  <sheets>
    <sheet name="市直" sheetId="1" r:id="rId1"/>
  </sheets>
  <definedNames>
    <definedName name="_xlnm._FilterDatabase" localSheetId="0" hidden="1">市直!$A$2:$N$2</definedName>
    <definedName name="_xlnm.Print_Titles" localSheetId="0">市直!$2:$2</definedName>
    <definedName name="查询" localSheetId="0">市直!$B$2:$H$13</definedName>
    <definedName name="查询">#REF!</definedName>
  </definedNames>
  <calcPr calcId="144525"/>
</workbook>
</file>

<file path=xl/sharedStrings.xml><?xml version="1.0" encoding="utf-8"?>
<sst xmlns="http://schemas.openxmlformats.org/spreadsheetml/2006/main" count="314" uniqueCount="135">
  <si>
    <t>2023年铁岭市银州区公开招聘教师岗位体检人员名单</t>
  </si>
  <si>
    <t>序号</t>
  </si>
  <si>
    <t>姓名</t>
  </si>
  <si>
    <t>性别</t>
  </si>
  <si>
    <t>准考证号</t>
  </si>
  <si>
    <t>单位</t>
  </si>
  <si>
    <t>岗位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</si>
  <si>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</si>
  <si>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</si>
  <si>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</si>
  <si>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</si>
  <si>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</si>
  <si>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</si>
  <si>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</si>
  <si>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于洋</t>
  </si>
  <si>
    <t>女</t>
  </si>
  <si>
    <t>0000120202617</t>
  </si>
  <si>
    <t>银州区银冈小学</t>
  </si>
  <si>
    <t>班主任教师</t>
  </si>
  <si>
    <t>2</t>
  </si>
  <si>
    <t>陈闯</t>
  </si>
  <si>
    <t>0000120600112</t>
  </si>
  <si>
    <t>马俊超</t>
  </si>
  <si>
    <t>0000120600122</t>
  </si>
  <si>
    <t>银州区实验小学</t>
  </si>
  <si>
    <t>于爽</t>
  </si>
  <si>
    <t>0000120301121</t>
  </si>
  <si>
    <t>陈堃宇</t>
  </si>
  <si>
    <t>0000120500329</t>
  </si>
  <si>
    <t>银州区第十一小学</t>
  </si>
  <si>
    <t>1</t>
  </si>
  <si>
    <t>柳淼</t>
  </si>
  <si>
    <t>0000120501406</t>
  </si>
  <si>
    <t>银州区育华小学</t>
  </si>
  <si>
    <t>王佳琪</t>
  </si>
  <si>
    <t>0000120600509</t>
  </si>
  <si>
    <t>周婧</t>
  </si>
  <si>
    <t>0000120401207</t>
  </si>
  <si>
    <t>银州区第十二小学</t>
  </si>
  <si>
    <t>刘卓</t>
  </si>
  <si>
    <t>0000120202702</t>
  </si>
  <si>
    <t>银州区第十三小学</t>
  </si>
  <si>
    <t>韩爽</t>
  </si>
  <si>
    <t>0000120403001</t>
  </si>
  <si>
    <t>宋佳</t>
  </si>
  <si>
    <t>0000120203708</t>
  </si>
  <si>
    <t>银州区第十七小学</t>
  </si>
  <si>
    <t>赵野</t>
  </si>
  <si>
    <t>0000120201215</t>
  </si>
  <si>
    <t>银州区第五小学</t>
  </si>
  <si>
    <t>夏宁玥</t>
  </si>
  <si>
    <t>0000120104103</t>
  </si>
  <si>
    <t>王尊</t>
  </si>
  <si>
    <t>0000120600105</t>
  </si>
  <si>
    <t>银州区第八小学</t>
  </si>
  <si>
    <t>刘月</t>
  </si>
  <si>
    <t>0000120202403</t>
  </si>
  <si>
    <t>鲁玉菲</t>
  </si>
  <si>
    <t>0000120501703</t>
  </si>
  <si>
    <t>银州区第十五小学</t>
  </si>
  <si>
    <t>肖文斌</t>
  </si>
  <si>
    <t>0000120501714</t>
  </si>
  <si>
    <t>银州区第十八小学</t>
  </si>
  <si>
    <t>郑冬艳</t>
  </si>
  <si>
    <t>0000120400730</t>
  </si>
  <si>
    <t>王爱春</t>
  </si>
  <si>
    <t>0000120501121</t>
  </si>
  <si>
    <t>银州区第十九小学</t>
  </si>
  <si>
    <t>李佳</t>
  </si>
  <si>
    <t>0000120601926</t>
  </si>
  <si>
    <t>赵婧杉</t>
  </si>
  <si>
    <t>0000120602025</t>
  </si>
  <si>
    <t>美术教师</t>
  </si>
  <si>
    <t>徐聪</t>
  </si>
  <si>
    <t>0000120601011</t>
  </si>
  <si>
    <t>宋占敏</t>
  </si>
  <si>
    <t>0000120401707</t>
  </si>
  <si>
    <t>曹丽婷</t>
  </si>
  <si>
    <t>0000120601613</t>
  </si>
  <si>
    <t>刘娜</t>
  </si>
  <si>
    <t>0000120202722</t>
  </si>
  <si>
    <t>井超</t>
  </si>
  <si>
    <t>0000120502029</t>
  </si>
  <si>
    <t>音乐教师</t>
  </si>
  <si>
    <t>单婉裕</t>
  </si>
  <si>
    <t>0000120205308</t>
  </si>
  <si>
    <t>代雨琦</t>
  </si>
  <si>
    <t>0000120500617</t>
  </si>
  <si>
    <t>薛枫</t>
  </si>
  <si>
    <t>男</t>
  </si>
  <si>
    <t>0000120600604</t>
  </si>
  <si>
    <t>金迎迎</t>
  </si>
  <si>
    <t>0000120203629</t>
  </si>
  <si>
    <t>年桂萱</t>
  </si>
  <si>
    <t>0000120502218</t>
  </si>
  <si>
    <t>体育教师</t>
  </si>
  <si>
    <t>刘天彪</t>
  </si>
  <si>
    <t>0000120602406</t>
  </si>
  <si>
    <t>毕煜维</t>
  </si>
  <si>
    <t>0000120104708</t>
  </si>
  <si>
    <t>董志强</t>
  </si>
  <si>
    <t>0000120600320</t>
  </si>
  <si>
    <t>罗天源</t>
  </si>
  <si>
    <t>0000120601612</t>
  </si>
  <si>
    <t>林晓宇</t>
  </si>
  <si>
    <t>0000120603228</t>
  </si>
  <si>
    <t>周千一</t>
  </si>
  <si>
    <t>0000120603316</t>
  </si>
  <si>
    <t>万富</t>
  </si>
  <si>
    <t>0000120501928</t>
  </si>
  <si>
    <t>刘博</t>
  </si>
  <si>
    <t>0000120203914</t>
  </si>
  <si>
    <t>朱俊宇</t>
  </si>
  <si>
    <t>0000120601912</t>
  </si>
  <si>
    <t>王晓阳</t>
  </si>
  <si>
    <t>0000120601506</t>
  </si>
  <si>
    <t>英语教师</t>
  </si>
  <si>
    <t>张艺航</t>
  </si>
  <si>
    <t>0000120400725</t>
  </si>
  <si>
    <t>孔迎</t>
  </si>
  <si>
    <t>0000120205425</t>
  </si>
  <si>
    <t>李心笛</t>
  </si>
  <si>
    <t>0000120302401</t>
  </si>
  <si>
    <t>张帅</t>
  </si>
  <si>
    <t>0000120402023</t>
  </si>
  <si>
    <t>孔明</t>
  </si>
  <si>
    <t>0000120206102</t>
  </si>
  <si>
    <t>宋佩莹</t>
  </si>
  <si>
    <t>0000120104414</t>
  </si>
  <si>
    <t>刘欣</t>
  </si>
  <si>
    <t>0000120502023</t>
  </si>
  <si>
    <t>卞西文</t>
  </si>
  <si>
    <t>0000120104317</t>
  </si>
  <si>
    <t>卢红阳</t>
  </si>
  <si>
    <t>0000120300708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</si>
</sst>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 quotePrefix="1">
      <alignment vertical="center"/>
    </xf>
    <xf numFmtId="0" fontId="0" fillId="0" borderId="1" xfId="0" applyNumberForma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zoomScale="130" zoomScaleNormal="130" workbookViewId="0">
      <pane ySplit="2" topLeftCell="A33" activePane="bottomLeft" state="frozen"/>
      <selection/>
      <selection pane="bottomLeft" activeCell="N2" sqref="N2"/>
    </sheetView>
  </sheetViews>
  <sheetFormatPr defaultColWidth="9" defaultRowHeight="18.75" customHeight="1"/>
  <cols>
    <col min="1" max="1" width="5.40952380952381" style="1" customWidth="1"/>
    <col min="2" max="2" width="8.55238095238095" style="1" customWidth="1"/>
    <col min="3" max="3" width="5.01904761904762" style="1" customWidth="1"/>
    <col min="4" max="4" width="15.4666666666667" style="1" customWidth="1"/>
    <col min="5" max="5" width="16.047619047619" style="1" customWidth="1"/>
    <col min="6" max="6" width="12.5047619047619" style="1" customWidth="1"/>
    <col min="7" max="7" width="7.78095238095238" style="1" customWidth="1"/>
    <col min="8" max="8" width="9.74285714285714" style="1" customWidth="1"/>
    <col min="9" max="9" width="9.84761904761905" style="2" customWidth="1"/>
    <col min="10" max="10" width="8.66666666666667" style="1" customWidth="1"/>
    <col min="11" max="11" width="8.26666666666667" style="2" customWidth="1"/>
    <col min="12" max="12" width="9.21904761904762" style="2" customWidth="1"/>
    <col min="13" max="13" width="6.39047619047619" style="1" customWidth="1"/>
    <col min="14" max="16371" width="9.14285714285714" style="1"/>
    <col min="16372" max="16384" width="9" style="1"/>
  </cols>
  <sheetData>
    <row r="1" ht="31" customHeight="1" spans="1:13">
      <c r="A1" s="3" t="s">
        <v>0</v>
      </c>
      <c r="B1" s="4"/>
      <c r="C1" s="4"/>
      <c r="D1" s="4"/>
      <c r="E1" s="4"/>
      <c r="F1" s="4"/>
      <c r="G1" s="4"/>
      <c r="H1" s="4"/>
      <c r="I1" s="10"/>
      <c r="J1" s="4"/>
      <c r="K1" s="10"/>
      <c r="L1" s="10"/>
      <c r="M1" s="4"/>
    </row>
    <row r="2" ht="28" customHeight="1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11" t="s">
        <v>10</v>
      </c>
      <c r="K2" s="11" t="s">
        <v>11</v>
      </c>
      <c r="L2" s="12" t="s">
        <v>12</v>
      </c>
      <c r="M2" s="12" t="s">
        <v>13</v>
      </c>
    </row>
    <row r="3" s="1" customFormat="1" customHeight="1" spans="1:13">
      <c r="A3" s="7">
        <v>1</v>
      </c>
      <c r="B3" s="13" t="s">
        <v>14</v>
      </c>
      <c r="C3" s="14" t="s">
        <v>15</v>
      </c>
      <c r="D3" s="13" t="s">
        <v>16</v>
      </c>
      <c r="E3" s="13" t="s">
        <v>17</v>
      </c>
      <c r="F3" s="13" t="s">
        <v>18</v>
      </c>
      <c r="G3" s="14" t="s">
        <v>19</v>
      </c>
      <c r="H3" s="9">
        <v>78.66</v>
      </c>
      <c r="I3" s="9">
        <f t="shared" ref="I3:I52" si="0">ROUND(H3*0.4,2)</f>
        <v>31.46</v>
      </c>
      <c r="J3" s="7">
        <v>86.4</v>
      </c>
      <c r="K3" s="9">
        <f t="shared" ref="K3:K52" si="1">ROUND(J3*0.6,2)</f>
        <v>51.84</v>
      </c>
      <c r="L3" s="9">
        <f t="shared" ref="L3:L52" si="2">ROUND(I3+K3,2)</f>
        <v>83.3</v>
      </c>
      <c r="M3" s="7">
        <v>1</v>
      </c>
    </row>
    <row r="4" s="1" customFormat="1" ht="17" customHeight="1" spans="1:13">
      <c r="A4" s="7">
        <v>2</v>
      </c>
      <c r="B4" s="13" t="s">
        <v>20</v>
      </c>
      <c r="C4" s="14" t="s">
        <v>15</v>
      </c>
      <c r="D4" s="13" t="s">
        <v>21</v>
      </c>
      <c r="E4" s="13" t="s">
        <v>17</v>
      </c>
      <c r="F4" s="13" t="s">
        <v>18</v>
      </c>
      <c r="G4" s="14" t="s">
        <v>19</v>
      </c>
      <c r="H4" s="9">
        <v>78.18</v>
      </c>
      <c r="I4" s="9">
        <f t="shared" si="0"/>
        <v>31.27</v>
      </c>
      <c r="J4" s="7">
        <v>84.6</v>
      </c>
      <c r="K4" s="9">
        <f t="shared" si="1"/>
        <v>50.76</v>
      </c>
      <c r="L4" s="9">
        <f t="shared" si="2"/>
        <v>82.03</v>
      </c>
      <c r="M4" s="7">
        <v>2</v>
      </c>
    </row>
    <row r="5" ht="19" customHeight="1" spans="1:13">
      <c r="A5" s="7">
        <v>3</v>
      </c>
      <c r="B5" s="13" t="s">
        <v>22</v>
      </c>
      <c r="C5" s="14" t="s">
        <v>15</v>
      </c>
      <c r="D5" s="13" t="s">
        <v>23</v>
      </c>
      <c r="E5" s="13" t="s">
        <v>24</v>
      </c>
      <c r="F5" s="13" t="s">
        <v>18</v>
      </c>
      <c r="G5" s="14" t="s">
        <v>19</v>
      </c>
      <c r="H5" s="9">
        <v>85.98</v>
      </c>
      <c r="I5" s="9">
        <f t="shared" si="0"/>
        <v>34.39</v>
      </c>
      <c r="J5" s="7">
        <v>83.4</v>
      </c>
      <c r="K5" s="9">
        <f t="shared" si="1"/>
        <v>50.04</v>
      </c>
      <c r="L5" s="9">
        <f t="shared" si="2"/>
        <v>84.43</v>
      </c>
      <c r="M5" s="7">
        <v>1</v>
      </c>
    </row>
    <row r="6" ht="19" customHeight="1" spans="1:13">
      <c r="A6" s="7">
        <v>4</v>
      </c>
      <c r="B6" s="13" t="s">
        <v>25</v>
      </c>
      <c r="C6" s="14" t="s">
        <v>15</v>
      </c>
      <c r="D6" s="13" t="s">
        <v>26</v>
      </c>
      <c r="E6" s="13" t="s">
        <v>24</v>
      </c>
      <c r="F6" s="13" t="s">
        <v>18</v>
      </c>
      <c r="G6" s="14" t="s">
        <v>19</v>
      </c>
      <c r="H6" s="9">
        <v>78.4</v>
      </c>
      <c r="I6" s="9">
        <f t="shared" si="0"/>
        <v>31.36</v>
      </c>
      <c r="J6" s="7">
        <v>85.6</v>
      </c>
      <c r="K6" s="9">
        <f t="shared" si="1"/>
        <v>51.36</v>
      </c>
      <c r="L6" s="9">
        <f t="shared" si="2"/>
        <v>82.72</v>
      </c>
      <c r="M6" s="7">
        <v>2</v>
      </c>
    </row>
    <row r="7" ht="19" customHeight="1" spans="1:13">
      <c r="A7" s="7">
        <v>5</v>
      </c>
      <c r="B7" s="13" t="s">
        <v>27</v>
      </c>
      <c r="C7" s="14" t="s">
        <v>15</v>
      </c>
      <c r="D7" s="13" t="s">
        <v>28</v>
      </c>
      <c r="E7" s="13" t="s">
        <v>29</v>
      </c>
      <c r="F7" s="13" t="s">
        <v>18</v>
      </c>
      <c r="G7" s="14" t="s">
        <v>30</v>
      </c>
      <c r="H7" s="9">
        <v>79.12</v>
      </c>
      <c r="I7" s="9">
        <f t="shared" si="0"/>
        <v>31.65</v>
      </c>
      <c r="J7" s="7">
        <v>87</v>
      </c>
      <c r="K7" s="9">
        <f t="shared" si="1"/>
        <v>52.2</v>
      </c>
      <c r="L7" s="9">
        <f t="shared" si="2"/>
        <v>83.85</v>
      </c>
      <c r="M7" s="7">
        <v>1</v>
      </c>
    </row>
    <row r="8" ht="19" customHeight="1" spans="1:13">
      <c r="A8" s="7">
        <v>6</v>
      </c>
      <c r="B8" s="13" t="s">
        <v>31</v>
      </c>
      <c r="C8" s="14" t="s">
        <v>15</v>
      </c>
      <c r="D8" s="13" t="s">
        <v>32</v>
      </c>
      <c r="E8" s="13" t="s">
        <v>33</v>
      </c>
      <c r="F8" s="13" t="s">
        <v>18</v>
      </c>
      <c r="G8" s="14" t="s">
        <v>19</v>
      </c>
      <c r="H8" s="9">
        <v>85.2</v>
      </c>
      <c r="I8" s="9">
        <f t="shared" si="0"/>
        <v>34.08</v>
      </c>
      <c r="J8" s="7">
        <v>87.5</v>
      </c>
      <c r="K8" s="9">
        <f t="shared" si="1"/>
        <v>52.5</v>
      </c>
      <c r="L8" s="9">
        <f t="shared" si="2"/>
        <v>86.58</v>
      </c>
      <c r="M8" s="7">
        <v>1</v>
      </c>
    </row>
    <row r="9" ht="19" customHeight="1" spans="1:13">
      <c r="A9" s="7">
        <v>7</v>
      </c>
      <c r="B9" s="13" t="s">
        <v>34</v>
      </c>
      <c r="C9" s="14" t="s">
        <v>15</v>
      </c>
      <c r="D9" s="13" t="s">
        <v>35</v>
      </c>
      <c r="E9" s="13" t="s">
        <v>33</v>
      </c>
      <c r="F9" s="13" t="s">
        <v>18</v>
      </c>
      <c r="G9" s="14" t="s">
        <v>19</v>
      </c>
      <c r="H9" s="9">
        <v>79.8</v>
      </c>
      <c r="I9" s="9">
        <f t="shared" si="0"/>
        <v>31.92</v>
      </c>
      <c r="J9" s="7">
        <v>84.7</v>
      </c>
      <c r="K9" s="9">
        <f t="shared" si="1"/>
        <v>50.82</v>
      </c>
      <c r="L9" s="9">
        <f t="shared" si="2"/>
        <v>82.74</v>
      </c>
      <c r="M9" s="7">
        <v>2</v>
      </c>
    </row>
    <row r="10" ht="19" customHeight="1" spans="1:13">
      <c r="A10" s="7">
        <v>8</v>
      </c>
      <c r="B10" s="13" t="s">
        <v>36</v>
      </c>
      <c r="C10" s="14" t="s">
        <v>15</v>
      </c>
      <c r="D10" s="13" t="s">
        <v>37</v>
      </c>
      <c r="E10" s="13" t="s">
        <v>38</v>
      </c>
      <c r="F10" s="13" t="s">
        <v>18</v>
      </c>
      <c r="G10" s="14" t="s">
        <v>30</v>
      </c>
      <c r="H10" s="9">
        <v>59.3</v>
      </c>
      <c r="I10" s="9">
        <f t="shared" si="0"/>
        <v>23.72</v>
      </c>
      <c r="J10" s="7">
        <v>83.64</v>
      </c>
      <c r="K10" s="9">
        <f t="shared" si="1"/>
        <v>50.18</v>
      </c>
      <c r="L10" s="9">
        <f t="shared" si="2"/>
        <v>73.9</v>
      </c>
      <c r="M10" s="7">
        <v>1</v>
      </c>
    </row>
    <row r="11" ht="19" customHeight="1" spans="1:13">
      <c r="A11" s="7">
        <v>9</v>
      </c>
      <c r="B11" s="13" t="s">
        <v>39</v>
      </c>
      <c r="C11" s="14" t="s">
        <v>15</v>
      </c>
      <c r="D11" s="13" t="s">
        <v>40</v>
      </c>
      <c r="E11" s="13" t="s">
        <v>41</v>
      </c>
      <c r="F11" s="13" t="s">
        <v>18</v>
      </c>
      <c r="G11" s="14" t="s">
        <v>19</v>
      </c>
      <c r="H11" s="9">
        <v>78.24</v>
      </c>
      <c r="I11" s="9">
        <f t="shared" si="0"/>
        <v>31.3</v>
      </c>
      <c r="J11" s="7">
        <v>83.9</v>
      </c>
      <c r="K11" s="9">
        <f t="shared" si="1"/>
        <v>50.34</v>
      </c>
      <c r="L11" s="9">
        <f t="shared" si="2"/>
        <v>81.64</v>
      </c>
      <c r="M11" s="7">
        <v>1</v>
      </c>
    </row>
    <row r="12" ht="19" customHeight="1" spans="1:13">
      <c r="A12" s="7">
        <v>10</v>
      </c>
      <c r="B12" s="13" t="s">
        <v>42</v>
      </c>
      <c r="C12" s="14" t="s">
        <v>15</v>
      </c>
      <c r="D12" s="13" t="s">
        <v>43</v>
      </c>
      <c r="E12" s="13" t="s">
        <v>41</v>
      </c>
      <c r="F12" s="13" t="s">
        <v>18</v>
      </c>
      <c r="G12" s="14" t="s">
        <v>19</v>
      </c>
      <c r="H12" s="9">
        <v>77.26</v>
      </c>
      <c r="I12" s="9">
        <f t="shared" si="0"/>
        <v>30.9</v>
      </c>
      <c r="J12" s="7">
        <v>82.24</v>
      </c>
      <c r="K12" s="9">
        <f t="shared" si="1"/>
        <v>49.34</v>
      </c>
      <c r="L12" s="9">
        <f t="shared" si="2"/>
        <v>80.24</v>
      </c>
      <c r="M12" s="7">
        <v>2</v>
      </c>
    </row>
    <row r="13" customHeight="1" spans="1:13">
      <c r="A13" s="7">
        <v>11</v>
      </c>
      <c r="B13" s="13" t="s">
        <v>44</v>
      </c>
      <c r="C13" s="14" t="s">
        <v>15</v>
      </c>
      <c r="D13" s="13" t="s">
        <v>45</v>
      </c>
      <c r="E13" s="13" t="s">
        <v>46</v>
      </c>
      <c r="F13" s="13" t="s">
        <v>18</v>
      </c>
      <c r="G13" s="14" t="s">
        <v>30</v>
      </c>
      <c r="H13" s="9">
        <v>71.94</v>
      </c>
      <c r="I13" s="9">
        <f t="shared" si="0"/>
        <v>28.78</v>
      </c>
      <c r="J13" s="7">
        <v>83.1</v>
      </c>
      <c r="K13" s="9">
        <f t="shared" si="1"/>
        <v>49.86</v>
      </c>
      <c r="L13" s="9">
        <f t="shared" si="2"/>
        <v>78.64</v>
      </c>
      <c r="M13" s="7">
        <v>2</v>
      </c>
    </row>
    <row r="14" customHeight="1" spans="1:13">
      <c r="A14" s="7">
        <v>12</v>
      </c>
      <c r="B14" s="13" t="s">
        <v>47</v>
      </c>
      <c r="C14" s="14" t="s">
        <v>15</v>
      </c>
      <c r="D14" s="13" t="s">
        <v>48</v>
      </c>
      <c r="E14" s="13" t="s">
        <v>49</v>
      </c>
      <c r="F14" s="13" t="s">
        <v>18</v>
      </c>
      <c r="G14" s="14" t="s">
        <v>19</v>
      </c>
      <c r="H14" s="9">
        <v>73.8</v>
      </c>
      <c r="I14" s="9">
        <f t="shared" si="0"/>
        <v>29.52</v>
      </c>
      <c r="J14" s="7">
        <v>88.2</v>
      </c>
      <c r="K14" s="9">
        <f t="shared" si="1"/>
        <v>52.92</v>
      </c>
      <c r="L14" s="9">
        <f t="shared" si="2"/>
        <v>82.44</v>
      </c>
      <c r="M14" s="7">
        <v>1</v>
      </c>
    </row>
    <row r="15" customHeight="1" spans="1:13">
      <c r="A15" s="7">
        <v>13</v>
      </c>
      <c r="B15" s="13" t="s">
        <v>50</v>
      </c>
      <c r="C15" s="14" t="s">
        <v>15</v>
      </c>
      <c r="D15" s="13" t="s">
        <v>51</v>
      </c>
      <c r="E15" s="13" t="s">
        <v>49</v>
      </c>
      <c r="F15" s="13" t="s">
        <v>18</v>
      </c>
      <c r="G15" s="14" t="s">
        <v>19</v>
      </c>
      <c r="H15" s="9">
        <v>72.26</v>
      </c>
      <c r="I15" s="9">
        <f t="shared" si="0"/>
        <v>28.9</v>
      </c>
      <c r="J15" s="7">
        <v>85.9</v>
      </c>
      <c r="K15" s="9">
        <f t="shared" si="1"/>
        <v>51.54</v>
      </c>
      <c r="L15" s="9">
        <f t="shared" si="2"/>
        <v>80.44</v>
      </c>
      <c r="M15" s="7">
        <v>2</v>
      </c>
    </row>
    <row r="16" customHeight="1" spans="1:13">
      <c r="A16" s="7">
        <v>14</v>
      </c>
      <c r="B16" s="13" t="s">
        <v>52</v>
      </c>
      <c r="C16" s="14" t="s">
        <v>15</v>
      </c>
      <c r="D16" s="13" t="s">
        <v>53</v>
      </c>
      <c r="E16" s="13" t="s">
        <v>54</v>
      </c>
      <c r="F16" s="13" t="s">
        <v>18</v>
      </c>
      <c r="G16" s="14" t="s">
        <v>19</v>
      </c>
      <c r="H16" s="9">
        <v>72.56</v>
      </c>
      <c r="I16" s="9">
        <f t="shared" si="0"/>
        <v>29.02</v>
      </c>
      <c r="J16" s="7">
        <v>83.8</v>
      </c>
      <c r="K16" s="9">
        <f t="shared" si="1"/>
        <v>50.28</v>
      </c>
      <c r="L16" s="9">
        <f t="shared" si="2"/>
        <v>79.3</v>
      </c>
      <c r="M16" s="7">
        <v>1</v>
      </c>
    </row>
    <row r="17" customHeight="1" spans="1:13">
      <c r="A17" s="7">
        <v>15</v>
      </c>
      <c r="B17" s="13" t="s">
        <v>55</v>
      </c>
      <c r="C17" s="14" t="s">
        <v>15</v>
      </c>
      <c r="D17" s="13" t="s">
        <v>56</v>
      </c>
      <c r="E17" s="13" t="s">
        <v>54</v>
      </c>
      <c r="F17" s="13" t="s">
        <v>18</v>
      </c>
      <c r="G17" s="14" t="s">
        <v>19</v>
      </c>
      <c r="H17" s="9">
        <v>71.82</v>
      </c>
      <c r="I17" s="9">
        <f t="shared" si="0"/>
        <v>28.73</v>
      </c>
      <c r="J17" s="7">
        <v>84.1</v>
      </c>
      <c r="K17" s="9">
        <f t="shared" si="1"/>
        <v>50.46</v>
      </c>
      <c r="L17" s="9">
        <f t="shared" si="2"/>
        <v>79.19</v>
      </c>
      <c r="M17" s="7">
        <v>2</v>
      </c>
    </row>
    <row r="18" customHeight="1" spans="1:13">
      <c r="A18" s="7">
        <v>16</v>
      </c>
      <c r="B18" s="13" t="s">
        <v>57</v>
      </c>
      <c r="C18" s="14" t="s">
        <v>15</v>
      </c>
      <c r="D18" s="13" t="s">
        <v>58</v>
      </c>
      <c r="E18" s="13" t="s">
        <v>59</v>
      </c>
      <c r="F18" s="13" t="s">
        <v>18</v>
      </c>
      <c r="G18" s="14" t="s">
        <v>30</v>
      </c>
      <c r="H18" s="9">
        <v>66.22</v>
      </c>
      <c r="I18" s="9">
        <f t="shared" si="0"/>
        <v>26.49</v>
      </c>
      <c r="J18" s="7">
        <v>86.1</v>
      </c>
      <c r="K18" s="9">
        <f t="shared" si="1"/>
        <v>51.66</v>
      </c>
      <c r="L18" s="9">
        <f t="shared" si="2"/>
        <v>78.15</v>
      </c>
      <c r="M18" s="7">
        <v>1</v>
      </c>
    </row>
    <row r="19" customHeight="1" spans="1:13">
      <c r="A19" s="7">
        <v>17</v>
      </c>
      <c r="B19" s="13" t="s">
        <v>60</v>
      </c>
      <c r="C19" s="14" t="s">
        <v>15</v>
      </c>
      <c r="D19" s="13" t="s">
        <v>61</v>
      </c>
      <c r="E19" s="13" t="s">
        <v>62</v>
      </c>
      <c r="F19" s="13" t="s">
        <v>18</v>
      </c>
      <c r="G19" s="14" t="s">
        <v>19</v>
      </c>
      <c r="H19" s="9">
        <v>75.3</v>
      </c>
      <c r="I19" s="9">
        <f t="shared" si="0"/>
        <v>30.12</v>
      </c>
      <c r="J19" s="7">
        <v>86.2</v>
      </c>
      <c r="K19" s="9">
        <f t="shared" si="1"/>
        <v>51.72</v>
      </c>
      <c r="L19" s="9">
        <f t="shared" si="2"/>
        <v>81.84</v>
      </c>
      <c r="M19" s="7">
        <v>1</v>
      </c>
    </row>
    <row r="20" customHeight="1" spans="1:13">
      <c r="A20" s="7">
        <v>18</v>
      </c>
      <c r="B20" s="13" t="s">
        <v>63</v>
      </c>
      <c r="C20" s="14" t="s">
        <v>15</v>
      </c>
      <c r="D20" s="13" t="s">
        <v>64</v>
      </c>
      <c r="E20" s="13" t="s">
        <v>62</v>
      </c>
      <c r="F20" s="13" t="s">
        <v>18</v>
      </c>
      <c r="G20" s="14" t="s">
        <v>19</v>
      </c>
      <c r="H20" s="9">
        <v>70.3</v>
      </c>
      <c r="I20" s="9">
        <f t="shared" si="0"/>
        <v>28.12</v>
      </c>
      <c r="J20" s="7">
        <v>86.4</v>
      </c>
      <c r="K20" s="9">
        <f t="shared" si="1"/>
        <v>51.84</v>
      </c>
      <c r="L20" s="9">
        <f t="shared" si="2"/>
        <v>79.96</v>
      </c>
      <c r="M20" s="7">
        <v>2</v>
      </c>
    </row>
    <row r="21" customHeight="1" spans="1:13">
      <c r="A21" s="7">
        <v>19</v>
      </c>
      <c r="B21" s="13" t="s">
        <v>65</v>
      </c>
      <c r="C21" s="14" t="s">
        <v>15</v>
      </c>
      <c r="D21" s="13" t="s">
        <v>66</v>
      </c>
      <c r="E21" s="13" t="s">
        <v>67</v>
      </c>
      <c r="F21" s="13" t="s">
        <v>18</v>
      </c>
      <c r="G21" s="14" t="s">
        <v>19</v>
      </c>
      <c r="H21" s="9">
        <v>86.04</v>
      </c>
      <c r="I21" s="9">
        <f t="shared" si="0"/>
        <v>34.42</v>
      </c>
      <c r="J21" s="7">
        <v>86.9</v>
      </c>
      <c r="K21" s="9">
        <f t="shared" si="1"/>
        <v>52.14</v>
      </c>
      <c r="L21" s="9">
        <f t="shared" si="2"/>
        <v>86.56</v>
      </c>
      <c r="M21" s="7">
        <v>1</v>
      </c>
    </row>
    <row r="22" customHeight="1" spans="1:13">
      <c r="A22" s="7">
        <v>20</v>
      </c>
      <c r="B22" s="13" t="s">
        <v>68</v>
      </c>
      <c r="C22" s="14" t="s">
        <v>15</v>
      </c>
      <c r="D22" s="13" t="s">
        <v>69</v>
      </c>
      <c r="E22" s="13" t="s">
        <v>67</v>
      </c>
      <c r="F22" s="13" t="s">
        <v>18</v>
      </c>
      <c r="G22" s="14" t="s">
        <v>19</v>
      </c>
      <c r="H22" s="9">
        <v>75.3</v>
      </c>
      <c r="I22" s="9">
        <f t="shared" si="0"/>
        <v>30.12</v>
      </c>
      <c r="J22" s="7">
        <v>85.6</v>
      </c>
      <c r="K22" s="9">
        <f t="shared" si="1"/>
        <v>51.36</v>
      </c>
      <c r="L22" s="9">
        <f t="shared" si="2"/>
        <v>81.48</v>
      </c>
      <c r="M22" s="7">
        <v>2</v>
      </c>
    </row>
    <row r="23" customHeight="1" spans="1:13">
      <c r="A23" s="7">
        <v>21</v>
      </c>
      <c r="B23" s="13" t="s">
        <v>70</v>
      </c>
      <c r="C23" s="14" t="s">
        <v>15</v>
      </c>
      <c r="D23" s="13" t="s">
        <v>71</v>
      </c>
      <c r="E23" s="13" t="s">
        <v>17</v>
      </c>
      <c r="F23" s="13" t="s">
        <v>72</v>
      </c>
      <c r="G23" s="14" t="s">
        <v>30</v>
      </c>
      <c r="H23" s="9">
        <v>74.74</v>
      </c>
      <c r="I23" s="9">
        <f t="shared" si="0"/>
        <v>29.9</v>
      </c>
      <c r="J23" s="7">
        <v>84</v>
      </c>
      <c r="K23" s="9">
        <f t="shared" si="1"/>
        <v>50.4</v>
      </c>
      <c r="L23" s="9">
        <f t="shared" si="2"/>
        <v>80.3</v>
      </c>
      <c r="M23" s="7">
        <v>1</v>
      </c>
    </row>
    <row r="24" customHeight="1" spans="1:13">
      <c r="A24" s="7">
        <v>22</v>
      </c>
      <c r="B24" s="13" t="s">
        <v>73</v>
      </c>
      <c r="C24" s="14" t="s">
        <v>15</v>
      </c>
      <c r="D24" s="13" t="s">
        <v>74</v>
      </c>
      <c r="E24" s="13" t="s">
        <v>54</v>
      </c>
      <c r="F24" s="13" t="s">
        <v>72</v>
      </c>
      <c r="G24" s="14" t="s">
        <v>30</v>
      </c>
      <c r="H24" s="9">
        <v>77.26</v>
      </c>
      <c r="I24" s="9">
        <f t="shared" si="0"/>
        <v>30.9</v>
      </c>
      <c r="J24" s="7">
        <v>83.7</v>
      </c>
      <c r="K24" s="9">
        <f t="shared" si="1"/>
        <v>50.22</v>
      </c>
      <c r="L24" s="9">
        <f t="shared" si="2"/>
        <v>81.12</v>
      </c>
      <c r="M24" s="7">
        <v>1</v>
      </c>
    </row>
    <row r="25" customHeight="1" spans="1:13">
      <c r="A25" s="7">
        <v>23</v>
      </c>
      <c r="B25" s="13" t="s">
        <v>75</v>
      </c>
      <c r="C25" s="14" t="s">
        <v>15</v>
      </c>
      <c r="D25" s="13" t="s">
        <v>76</v>
      </c>
      <c r="E25" s="13" t="s">
        <v>38</v>
      </c>
      <c r="F25" s="13" t="s">
        <v>72</v>
      </c>
      <c r="G25" s="14" t="s">
        <v>30</v>
      </c>
      <c r="H25" s="9">
        <v>76.8</v>
      </c>
      <c r="I25" s="9">
        <f t="shared" si="0"/>
        <v>30.72</v>
      </c>
      <c r="J25" s="7">
        <v>85.4</v>
      </c>
      <c r="K25" s="9">
        <f t="shared" si="1"/>
        <v>51.24</v>
      </c>
      <c r="L25" s="9">
        <f t="shared" si="2"/>
        <v>81.96</v>
      </c>
      <c r="M25" s="7">
        <v>1</v>
      </c>
    </row>
    <row r="26" customHeight="1" spans="1:13">
      <c r="A26" s="7">
        <v>24</v>
      </c>
      <c r="B26" s="13" t="s">
        <v>77</v>
      </c>
      <c r="C26" s="14" t="s">
        <v>15</v>
      </c>
      <c r="D26" s="13" t="s">
        <v>78</v>
      </c>
      <c r="E26" s="13" t="s">
        <v>59</v>
      </c>
      <c r="F26" s="13" t="s">
        <v>72</v>
      </c>
      <c r="G26" s="14" t="s">
        <v>30</v>
      </c>
      <c r="H26" s="9">
        <v>81.44</v>
      </c>
      <c r="I26" s="9">
        <f t="shared" si="0"/>
        <v>32.58</v>
      </c>
      <c r="J26" s="7">
        <v>78.7</v>
      </c>
      <c r="K26" s="9">
        <f t="shared" si="1"/>
        <v>47.22</v>
      </c>
      <c r="L26" s="9">
        <f t="shared" si="2"/>
        <v>79.8</v>
      </c>
      <c r="M26" s="7">
        <v>1</v>
      </c>
    </row>
    <row r="27" customHeight="1" spans="1:13">
      <c r="A27" s="7">
        <v>25</v>
      </c>
      <c r="B27" s="13" t="s">
        <v>79</v>
      </c>
      <c r="C27" s="14" t="s">
        <v>15</v>
      </c>
      <c r="D27" s="13" t="s">
        <v>80</v>
      </c>
      <c r="E27" s="13" t="s">
        <v>46</v>
      </c>
      <c r="F27" s="13" t="s">
        <v>72</v>
      </c>
      <c r="G27" s="14" t="s">
        <v>30</v>
      </c>
      <c r="H27" s="9">
        <v>77.68</v>
      </c>
      <c r="I27" s="9">
        <f t="shared" si="0"/>
        <v>31.07</v>
      </c>
      <c r="J27" s="7">
        <v>80.2</v>
      </c>
      <c r="K27" s="9">
        <f t="shared" si="1"/>
        <v>48.12</v>
      </c>
      <c r="L27" s="9">
        <f t="shared" si="2"/>
        <v>79.19</v>
      </c>
      <c r="M27" s="7">
        <v>1</v>
      </c>
    </row>
    <row r="28" customHeight="1" spans="1:13">
      <c r="A28" s="7">
        <v>26</v>
      </c>
      <c r="B28" s="13" t="s">
        <v>81</v>
      </c>
      <c r="C28" s="14" t="s">
        <v>15</v>
      </c>
      <c r="D28" s="13" t="s">
        <v>82</v>
      </c>
      <c r="E28" s="13" t="s">
        <v>24</v>
      </c>
      <c r="F28" s="13" t="s">
        <v>83</v>
      </c>
      <c r="G28" s="14" t="s">
        <v>30</v>
      </c>
      <c r="H28" s="9">
        <v>78.08</v>
      </c>
      <c r="I28" s="9">
        <f t="shared" si="0"/>
        <v>31.23</v>
      </c>
      <c r="J28" s="7">
        <v>81.4</v>
      </c>
      <c r="K28" s="9">
        <f t="shared" si="1"/>
        <v>48.84</v>
      </c>
      <c r="L28" s="9">
        <f t="shared" si="2"/>
        <v>80.07</v>
      </c>
      <c r="M28" s="7">
        <v>1</v>
      </c>
    </row>
    <row r="29" customHeight="1" spans="1:13">
      <c r="A29" s="7">
        <v>27</v>
      </c>
      <c r="B29" s="13" t="s">
        <v>84</v>
      </c>
      <c r="C29" s="14" t="s">
        <v>15</v>
      </c>
      <c r="D29" s="13" t="s">
        <v>85</v>
      </c>
      <c r="E29" s="13" t="s">
        <v>33</v>
      </c>
      <c r="F29" s="13" t="s">
        <v>83</v>
      </c>
      <c r="G29" s="14" t="s">
        <v>30</v>
      </c>
      <c r="H29" s="9">
        <v>68.46</v>
      </c>
      <c r="I29" s="9">
        <f t="shared" si="0"/>
        <v>27.38</v>
      </c>
      <c r="J29" s="7">
        <v>78.8</v>
      </c>
      <c r="K29" s="9">
        <f t="shared" si="1"/>
        <v>47.28</v>
      </c>
      <c r="L29" s="9">
        <f t="shared" si="2"/>
        <v>74.66</v>
      </c>
      <c r="M29" s="7">
        <v>1</v>
      </c>
    </row>
    <row r="30" customHeight="1" spans="1:13">
      <c r="A30" s="7">
        <v>28</v>
      </c>
      <c r="B30" s="13" t="s">
        <v>86</v>
      </c>
      <c r="C30" s="14" t="s">
        <v>15</v>
      </c>
      <c r="D30" s="13" t="s">
        <v>87</v>
      </c>
      <c r="E30" s="13" t="s">
        <v>38</v>
      </c>
      <c r="F30" s="13" t="s">
        <v>83</v>
      </c>
      <c r="G30" s="14" t="s">
        <v>30</v>
      </c>
      <c r="H30" s="9">
        <v>61.78</v>
      </c>
      <c r="I30" s="9">
        <f t="shared" si="0"/>
        <v>24.71</v>
      </c>
      <c r="J30" s="7">
        <v>82.8</v>
      </c>
      <c r="K30" s="9">
        <f t="shared" si="1"/>
        <v>49.68</v>
      </c>
      <c r="L30" s="9">
        <f t="shared" si="2"/>
        <v>74.39</v>
      </c>
      <c r="M30" s="7">
        <v>1</v>
      </c>
    </row>
    <row r="31" customHeight="1" spans="1:13">
      <c r="A31" s="7">
        <v>29</v>
      </c>
      <c r="B31" s="13" t="s">
        <v>88</v>
      </c>
      <c r="C31" s="14" t="s">
        <v>89</v>
      </c>
      <c r="D31" s="13" t="s">
        <v>90</v>
      </c>
      <c r="E31" s="13" t="s">
        <v>59</v>
      </c>
      <c r="F31" s="13" t="s">
        <v>83</v>
      </c>
      <c r="G31" s="14" t="s">
        <v>30</v>
      </c>
      <c r="H31" s="9">
        <v>79.74</v>
      </c>
      <c r="I31" s="9">
        <f t="shared" si="0"/>
        <v>31.9</v>
      </c>
      <c r="J31" s="7">
        <v>86</v>
      </c>
      <c r="K31" s="9">
        <f t="shared" si="1"/>
        <v>51.6</v>
      </c>
      <c r="L31" s="9">
        <f t="shared" si="2"/>
        <v>83.5</v>
      </c>
      <c r="M31" s="7">
        <v>1</v>
      </c>
    </row>
    <row r="32" customHeight="1" spans="1:13">
      <c r="A32" s="7">
        <v>30</v>
      </c>
      <c r="B32" s="13" t="s">
        <v>91</v>
      </c>
      <c r="C32" s="14" t="s">
        <v>15</v>
      </c>
      <c r="D32" s="13" t="s">
        <v>92</v>
      </c>
      <c r="E32" s="13" t="s">
        <v>46</v>
      </c>
      <c r="F32" s="13" t="s">
        <v>83</v>
      </c>
      <c r="G32" s="14" t="s">
        <v>30</v>
      </c>
      <c r="H32" s="9">
        <v>79.32</v>
      </c>
      <c r="I32" s="9">
        <f t="shared" si="0"/>
        <v>31.73</v>
      </c>
      <c r="J32" s="7">
        <v>82.9</v>
      </c>
      <c r="K32" s="9">
        <f t="shared" si="1"/>
        <v>49.74</v>
      </c>
      <c r="L32" s="9">
        <f t="shared" si="2"/>
        <v>81.47</v>
      </c>
      <c r="M32" s="7">
        <v>1</v>
      </c>
    </row>
    <row r="33" customHeight="1" spans="1:13">
      <c r="A33" s="7">
        <v>31</v>
      </c>
      <c r="B33" s="13" t="s">
        <v>93</v>
      </c>
      <c r="C33" s="14" t="s">
        <v>89</v>
      </c>
      <c r="D33" s="13" t="s">
        <v>94</v>
      </c>
      <c r="E33" s="13" t="s">
        <v>17</v>
      </c>
      <c r="F33" s="13" t="s">
        <v>95</v>
      </c>
      <c r="G33" s="14" t="s">
        <v>30</v>
      </c>
      <c r="H33" s="9">
        <v>71.58</v>
      </c>
      <c r="I33" s="9">
        <f t="shared" si="0"/>
        <v>28.63</v>
      </c>
      <c r="J33" s="7">
        <v>81.9</v>
      </c>
      <c r="K33" s="9">
        <f t="shared" si="1"/>
        <v>49.14</v>
      </c>
      <c r="L33" s="9">
        <f t="shared" si="2"/>
        <v>77.77</v>
      </c>
      <c r="M33" s="7">
        <v>1</v>
      </c>
    </row>
    <row r="34" customHeight="1" spans="1:13">
      <c r="A34" s="7">
        <v>32</v>
      </c>
      <c r="B34" s="13" t="s">
        <v>96</v>
      </c>
      <c r="C34" s="14" t="s">
        <v>89</v>
      </c>
      <c r="D34" s="13" t="s">
        <v>97</v>
      </c>
      <c r="E34" s="13" t="s">
        <v>24</v>
      </c>
      <c r="F34" s="13" t="s">
        <v>95</v>
      </c>
      <c r="G34" s="14" t="s">
        <v>19</v>
      </c>
      <c r="H34" s="9">
        <v>68.34</v>
      </c>
      <c r="I34" s="9">
        <f t="shared" si="0"/>
        <v>27.34</v>
      </c>
      <c r="J34" s="7">
        <v>86.2</v>
      </c>
      <c r="K34" s="9">
        <f t="shared" si="1"/>
        <v>51.72</v>
      </c>
      <c r="L34" s="9">
        <f t="shared" si="2"/>
        <v>79.06</v>
      </c>
      <c r="M34" s="7">
        <v>1</v>
      </c>
    </row>
    <row r="35" customHeight="1" spans="1:13">
      <c r="A35" s="7">
        <v>33</v>
      </c>
      <c r="B35" s="13" t="s">
        <v>98</v>
      </c>
      <c r="C35" s="14" t="s">
        <v>89</v>
      </c>
      <c r="D35" s="13" t="s">
        <v>99</v>
      </c>
      <c r="E35" s="13" t="s">
        <v>24</v>
      </c>
      <c r="F35" s="13" t="s">
        <v>95</v>
      </c>
      <c r="G35" s="14" t="s">
        <v>19</v>
      </c>
      <c r="H35" s="9">
        <v>73.08</v>
      </c>
      <c r="I35" s="9">
        <f t="shared" si="0"/>
        <v>29.23</v>
      </c>
      <c r="J35" s="7">
        <v>81.1</v>
      </c>
      <c r="K35" s="9">
        <f t="shared" si="1"/>
        <v>48.66</v>
      </c>
      <c r="L35" s="9">
        <f t="shared" si="2"/>
        <v>77.89</v>
      </c>
      <c r="M35" s="7">
        <v>3</v>
      </c>
    </row>
    <row r="36" customHeight="1" spans="1:13">
      <c r="A36" s="7">
        <v>34</v>
      </c>
      <c r="B36" s="13" t="s">
        <v>100</v>
      </c>
      <c r="C36" s="14" t="s">
        <v>89</v>
      </c>
      <c r="D36" s="13" t="s">
        <v>101</v>
      </c>
      <c r="E36" s="13" t="s">
        <v>33</v>
      </c>
      <c r="F36" s="13" t="s">
        <v>95</v>
      </c>
      <c r="G36" s="14" t="s">
        <v>30</v>
      </c>
      <c r="H36" s="9">
        <v>65.66</v>
      </c>
      <c r="I36" s="9">
        <f t="shared" si="0"/>
        <v>26.26</v>
      </c>
      <c r="J36" s="7">
        <v>84.2</v>
      </c>
      <c r="K36" s="9">
        <f t="shared" si="1"/>
        <v>50.52</v>
      </c>
      <c r="L36" s="9">
        <f t="shared" si="2"/>
        <v>76.78</v>
      </c>
      <c r="M36" s="7">
        <v>1</v>
      </c>
    </row>
    <row r="37" customHeight="1" spans="1:13">
      <c r="A37" s="7">
        <v>35</v>
      </c>
      <c r="B37" s="13" t="s">
        <v>102</v>
      </c>
      <c r="C37" s="14" t="s">
        <v>89</v>
      </c>
      <c r="D37" s="13" t="s">
        <v>103</v>
      </c>
      <c r="E37" s="13" t="s">
        <v>29</v>
      </c>
      <c r="F37" s="13" t="s">
        <v>95</v>
      </c>
      <c r="G37" s="14" t="s">
        <v>30</v>
      </c>
      <c r="H37" s="9">
        <v>70.72</v>
      </c>
      <c r="I37" s="9">
        <f t="shared" si="0"/>
        <v>28.29</v>
      </c>
      <c r="J37" s="7">
        <v>85.1</v>
      </c>
      <c r="K37" s="9">
        <f t="shared" si="1"/>
        <v>51.06</v>
      </c>
      <c r="L37" s="9">
        <f t="shared" si="2"/>
        <v>79.35</v>
      </c>
      <c r="M37" s="7">
        <v>1</v>
      </c>
    </row>
    <row r="38" customHeight="1" spans="1:13">
      <c r="A38" s="7">
        <v>36</v>
      </c>
      <c r="B38" s="13" t="s">
        <v>104</v>
      </c>
      <c r="C38" s="14" t="s">
        <v>15</v>
      </c>
      <c r="D38" s="13" t="s">
        <v>105</v>
      </c>
      <c r="E38" s="13" t="s">
        <v>41</v>
      </c>
      <c r="F38" s="13" t="s">
        <v>95</v>
      </c>
      <c r="G38" s="14" t="s">
        <v>30</v>
      </c>
      <c r="H38" s="9">
        <v>64.64</v>
      </c>
      <c r="I38" s="9">
        <f t="shared" si="0"/>
        <v>25.86</v>
      </c>
      <c r="J38" s="7">
        <v>82.8</v>
      </c>
      <c r="K38" s="9">
        <f t="shared" si="1"/>
        <v>49.68</v>
      </c>
      <c r="L38" s="9">
        <f t="shared" si="2"/>
        <v>75.54</v>
      </c>
      <c r="M38" s="7">
        <v>1</v>
      </c>
    </row>
    <row r="39" customHeight="1" spans="1:13">
      <c r="A39" s="7">
        <v>37</v>
      </c>
      <c r="B39" s="13" t="s">
        <v>106</v>
      </c>
      <c r="C39" s="14" t="s">
        <v>15</v>
      </c>
      <c r="D39" s="13" t="s">
        <v>107</v>
      </c>
      <c r="E39" s="13" t="s">
        <v>59</v>
      </c>
      <c r="F39" s="13" t="s">
        <v>95</v>
      </c>
      <c r="G39" s="14" t="s">
        <v>30</v>
      </c>
      <c r="H39" s="9">
        <v>69.66</v>
      </c>
      <c r="I39" s="9">
        <f t="shared" si="0"/>
        <v>27.86</v>
      </c>
      <c r="J39" s="7">
        <v>84.9</v>
      </c>
      <c r="K39" s="9">
        <f t="shared" si="1"/>
        <v>50.94</v>
      </c>
      <c r="L39" s="9">
        <f t="shared" si="2"/>
        <v>78.8</v>
      </c>
      <c r="M39" s="7">
        <v>1</v>
      </c>
    </row>
    <row r="40" customHeight="1" spans="1:13">
      <c r="A40" s="7">
        <v>38</v>
      </c>
      <c r="B40" s="13" t="s">
        <v>108</v>
      </c>
      <c r="C40" s="14" t="s">
        <v>89</v>
      </c>
      <c r="D40" s="13" t="s">
        <v>109</v>
      </c>
      <c r="E40" s="13" t="s">
        <v>46</v>
      </c>
      <c r="F40" s="13" t="s">
        <v>95</v>
      </c>
      <c r="G40" s="14" t="s">
        <v>19</v>
      </c>
      <c r="H40" s="9">
        <v>79.42</v>
      </c>
      <c r="I40" s="9">
        <f t="shared" si="0"/>
        <v>31.77</v>
      </c>
      <c r="J40" s="7">
        <v>84.4</v>
      </c>
      <c r="K40" s="9">
        <f t="shared" si="1"/>
        <v>50.64</v>
      </c>
      <c r="L40" s="9">
        <f t="shared" si="2"/>
        <v>82.41</v>
      </c>
      <c r="M40" s="7">
        <v>1</v>
      </c>
    </row>
    <row r="41" customHeight="1" spans="1:13">
      <c r="A41" s="7">
        <v>39</v>
      </c>
      <c r="B41" s="13" t="s">
        <v>110</v>
      </c>
      <c r="C41" s="14" t="s">
        <v>89</v>
      </c>
      <c r="D41" s="13" t="s">
        <v>111</v>
      </c>
      <c r="E41" s="13" t="s">
        <v>46</v>
      </c>
      <c r="F41" s="13" t="s">
        <v>95</v>
      </c>
      <c r="G41" s="14" t="s">
        <v>19</v>
      </c>
      <c r="H41" s="9">
        <v>76.62</v>
      </c>
      <c r="I41" s="9">
        <f t="shared" si="0"/>
        <v>30.65</v>
      </c>
      <c r="J41" s="7">
        <v>79.5</v>
      </c>
      <c r="K41" s="9">
        <f t="shared" si="1"/>
        <v>47.7</v>
      </c>
      <c r="L41" s="9">
        <f t="shared" si="2"/>
        <v>78.35</v>
      </c>
      <c r="M41" s="7">
        <v>2</v>
      </c>
    </row>
    <row r="42" customHeight="1" spans="1:13">
      <c r="A42" s="7">
        <v>40</v>
      </c>
      <c r="B42" s="13" t="s">
        <v>112</v>
      </c>
      <c r="C42" s="14" t="s">
        <v>89</v>
      </c>
      <c r="D42" s="13" t="s">
        <v>113</v>
      </c>
      <c r="E42" s="13" t="s">
        <v>67</v>
      </c>
      <c r="F42" s="13" t="s">
        <v>95</v>
      </c>
      <c r="G42" s="14" t="s">
        <v>30</v>
      </c>
      <c r="H42" s="9">
        <v>62.78</v>
      </c>
      <c r="I42" s="9">
        <f t="shared" si="0"/>
        <v>25.11</v>
      </c>
      <c r="J42" s="7">
        <v>81</v>
      </c>
      <c r="K42" s="9">
        <f t="shared" si="1"/>
        <v>48.6</v>
      </c>
      <c r="L42" s="9">
        <f t="shared" si="2"/>
        <v>73.71</v>
      </c>
      <c r="M42" s="7">
        <v>1</v>
      </c>
    </row>
    <row r="43" customHeight="1" spans="1:13">
      <c r="A43" s="7">
        <v>41</v>
      </c>
      <c r="B43" s="13" t="s">
        <v>114</v>
      </c>
      <c r="C43" s="14" t="s">
        <v>15</v>
      </c>
      <c r="D43" s="13" t="s">
        <v>115</v>
      </c>
      <c r="E43" s="13" t="s">
        <v>17</v>
      </c>
      <c r="F43" s="13" t="s">
        <v>116</v>
      </c>
      <c r="G43" s="14" t="s">
        <v>30</v>
      </c>
      <c r="H43" s="9">
        <v>73.24</v>
      </c>
      <c r="I43" s="9">
        <f t="shared" si="0"/>
        <v>29.3</v>
      </c>
      <c r="J43" s="7">
        <v>83</v>
      </c>
      <c r="K43" s="9">
        <f t="shared" si="1"/>
        <v>49.8</v>
      </c>
      <c r="L43" s="9">
        <f t="shared" si="2"/>
        <v>79.1</v>
      </c>
      <c r="M43" s="7">
        <v>1</v>
      </c>
    </row>
    <row r="44" customHeight="1" spans="1:13">
      <c r="A44" s="7">
        <v>42</v>
      </c>
      <c r="B44" s="13" t="s">
        <v>117</v>
      </c>
      <c r="C44" s="14" t="s">
        <v>15</v>
      </c>
      <c r="D44" s="13" t="s">
        <v>118</v>
      </c>
      <c r="E44" s="13" t="s">
        <v>49</v>
      </c>
      <c r="F44" s="13" t="s">
        <v>116</v>
      </c>
      <c r="G44" s="14" t="s">
        <v>30</v>
      </c>
      <c r="H44" s="9">
        <v>87.52</v>
      </c>
      <c r="I44" s="9">
        <f t="shared" si="0"/>
        <v>35.01</v>
      </c>
      <c r="J44" s="7">
        <v>81.3</v>
      </c>
      <c r="K44" s="9">
        <f t="shared" si="1"/>
        <v>48.78</v>
      </c>
      <c r="L44" s="9">
        <f t="shared" si="2"/>
        <v>83.79</v>
      </c>
      <c r="M44" s="7">
        <v>1</v>
      </c>
    </row>
    <row r="45" customHeight="1" spans="1:13">
      <c r="A45" s="7">
        <v>43</v>
      </c>
      <c r="B45" s="13" t="s">
        <v>119</v>
      </c>
      <c r="C45" s="14" t="s">
        <v>15</v>
      </c>
      <c r="D45" s="13" t="s">
        <v>120</v>
      </c>
      <c r="E45" s="13" t="s">
        <v>54</v>
      </c>
      <c r="F45" s="13" t="s">
        <v>116</v>
      </c>
      <c r="G45" s="14" t="s">
        <v>30</v>
      </c>
      <c r="H45" s="9">
        <v>77.98</v>
      </c>
      <c r="I45" s="9">
        <f t="shared" si="0"/>
        <v>31.19</v>
      </c>
      <c r="J45" s="7">
        <v>84.4</v>
      </c>
      <c r="K45" s="9">
        <f t="shared" si="1"/>
        <v>50.64</v>
      </c>
      <c r="L45" s="9">
        <f t="shared" si="2"/>
        <v>81.83</v>
      </c>
      <c r="M45" s="7">
        <v>1</v>
      </c>
    </row>
    <row r="46" customHeight="1" spans="1:13">
      <c r="A46" s="7">
        <v>44</v>
      </c>
      <c r="B46" s="13" t="s">
        <v>121</v>
      </c>
      <c r="C46" s="14" t="s">
        <v>15</v>
      </c>
      <c r="D46" s="13" t="s">
        <v>122</v>
      </c>
      <c r="E46" s="13" t="s">
        <v>29</v>
      </c>
      <c r="F46" s="13" t="s">
        <v>116</v>
      </c>
      <c r="G46" s="14" t="s">
        <v>19</v>
      </c>
      <c r="H46" s="9">
        <v>78.38</v>
      </c>
      <c r="I46" s="9">
        <f t="shared" si="0"/>
        <v>31.35</v>
      </c>
      <c r="J46" s="7">
        <v>85.9</v>
      </c>
      <c r="K46" s="9">
        <f t="shared" si="1"/>
        <v>51.54</v>
      </c>
      <c r="L46" s="9">
        <f t="shared" si="2"/>
        <v>82.89</v>
      </c>
      <c r="M46" s="7">
        <v>1</v>
      </c>
    </row>
    <row r="47" customHeight="1" spans="1:13">
      <c r="A47" s="7">
        <v>45</v>
      </c>
      <c r="B47" s="13" t="s">
        <v>123</v>
      </c>
      <c r="C47" s="14" t="s">
        <v>15</v>
      </c>
      <c r="D47" s="13" t="s">
        <v>124</v>
      </c>
      <c r="E47" s="13" t="s">
        <v>29</v>
      </c>
      <c r="F47" s="13" t="s">
        <v>116</v>
      </c>
      <c r="G47" s="14" t="s">
        <v>19</v>
      </c>
      <c r="H47" s="9">
        <v>78.76</v>
      </c>
      <c r="I47" s="9">
        <f t="shared" si="0"/>
        <v>31.5</v>
      </c>
      <c r="J47" s="7">
        <v>85.5</v>
      </c>
      <c r="K47" s="9">
        <f t="shared" si="1"/>
        <v>51.3</v>
      </c>
      <c r="L47" s="9">
        <f t="shared" si="2"/>
        <v>82.8</v>
      </c>
      <c r="M47" s="7">
        <v>2</v>
      </c>
    </row>
    <row r="48" customHeight="1" spans="1:13">
      <c r="A48" s="7">
        <v>46</v>
      </c>
      <c r="B48" s="13" t="s">
        <v>125</v>
      </c>
      <c r="C48" s="14" t="s">
        <v>15</v>
      </c>
      <c r="D48" s="13" t="s">
        <v>126</v>
      </c>
      <c r="E48" s="13" t="s">
        <v>38</v>
      </c>
      <c r="F48" s="13" t="s">
        <v>116</v>
      </c>
      <c r="G48" s="14" t="s">
        <v>30</v>
      </c>
      <c r="H48" s="9">
        <v>80.88</v>
      </c>
      <c r="I48" s="9">
        <f t="shared" si="0"/>
        <v>32.35</v>
      </c>
      <c r="J48" s="7">
        <v>85.3</v>
      </c>
      <c r="K48" s="9">
        <f t="shared" si="1"/>
        <v>51.18</v>
      </c>
      <c r="L48" s="9">
        <f t="shared" si="2"/>
        <v>83.53</v>
      </c>
      <c r="M48" s="7">
        <v>1</v>
      </c>
    </row>
    <row r="49" customHeight="1" spans="1:13">
      <c r="A49" s="7">
        <v>47</v>
      </c>
      <c r="B49" s="13" t="s">
        <v>127</v>
      </c>
      <c r="C49" s="14" t="s">
        <v>15</v>
      </c>
      <c r="D49" s="13" t="s">
        <v>128</v>
      </c>
      <c r="E49" s="13" t="s">
        <v>59</v>
      </c>
      <c r="F49" s="13" t="s">
        <v>116</v>
      </c>
      <c r="G49" s="14" t="s">
        <v>30</v>
      </c>
      <c r="H49" s="9">
        <v>80.06</v>
      </c>
      <c r="I49" s="9">
        <f t="shared" si="0"/>
        <v>32.02</v>
      </c>
      <c r="J49" s="7">
        <v>87.3</v>
      </c>
      <c r="K49" s="9">
        <f t="shared" si="1"/>
        <v>52.38</v>
      </c>
      <c r="L49" s="9">
        <f t="shared" si="2"/>
        <v>84.4</v>
      </c>
      <c r="M49" s="7">
        <v>1</v>
      </c>
    </row>
    <row r="50" customHeight="1" spans="1:13">
      <c r="A50" s="7">
        <v>48</v>
      </c>
      <c r="B50" s="13" t="s">
        <v>129</v>
      </c>
      <c r="C50" s="14" t="s">
        <v>15</v>
      </c>
      <c r="D50" s="13" t="s">
        <v>130</v>
      </c>
      <c r="E50" s="13" t="s">
        <v>46</v>
      </c>
      <c r="F50" s="13" t="s">
        <v>116</v>
      </c>
      <c r="G50" s="14" t="s">
        <v>30</v>
      </c>
      <c r="H50" s="9">
        <v>82.36</v>
      </c>
      <c r="I50" s="9">
        <f t="shared" si="0"/>
        <v>32.94</v>
      </c>
      <c r="J50" s="7">
        <v>85.3</v>
      </c>
      <c r="K50" s="9">
        <f t="shared" si="1"/>
        <v>51.18</v>
      </c>
      <c r="L50" s="9">
        <f t="shared" si="2"/>
        <v>84.12</v>
      </c>
      <c r="M50" s="7">
        <v>1</v>
      </c>
    </row>
    <row r="51" customHeight="1" spans="1:13">
      <c r="A51" s="7">
        <v>49</v>
      </c>
      <c r="B51" s="13" t="s">
        <v>131</v>
      </c>
      <c r="C51" s="14" t="s">
        <v>15</v>
      </c>
      <c r="D51" s="13" t="s">
        <v>132</v>
      </c>
      <c r="E51" s="13" t="s">
        <v>62</v>
      </c>
      <c r="F51" s="13" t="s">
        <v>116</v>
      </c>
      <c r="G51" s="14" t="s">
        <v>30</v>
      </c>
      <c r="H51" s="9">
        <v>78.14</v>
      </c>
      <c r="I51" s="9">
        <f t="shared" si="0"/>
        <v>31.26</v>
      </c>
      <c r="J51" s="7">
        <v>85.3</v>
      </c>
      <c r="K51" s="9">
        <f t="shared" si="1"/>
        <v>51.18</v>
      </c>
      <c r="L51" s="9">
        <f t="shared" si="2"/>
        <v>82.44</v>
      </c>
      <c r="M51" s="7">
        <v>1</v>
      </c>
    </row>
    <row r="52" customHeight="1" spans="1:13">
      <c r="A52" s="7">
        <v>50</v>
      </c>
      <c r="B52" s="13" t="s">
        <v>133</v>
      </c>
      <c r="C52" s="14" t="s">
        <v>15</v>
      </c>
      <c r="D52" s="13" t="s">
        <v>134</v>
      </c>
      <c r="E52" s="13" t="s">
        <v>67</v>
      </c>
      <c r="F52" s="13" t="s">
        <v>116</v>
      </c>
      <c r="G52" s="14" t="s">
        <v>30</v>
      </c>
      <c r="H52" s="9">
        <v>83.24</v>
      </c>
      <c r="I52" s="9">
        <f t="shared" si="0"/>
        <v>33.3</v>
      </c>
      <c r="J52" s="7">
        <v>83.7</v>
      </c>
      <c r="K52" s="9">
        <f t="shared" si="1"/>
        <v>50.22</v>
      </c>
      <c r="L52" s="9">
        <f t="shared" si="2"/>
        <v>83.52</v>
      </c>
      <c r="M52" s="7">
        <v>1</v>
      </c>
    </row>
  </sheetData>
  <sortState ref="A86:M88">
    <sortCondition ref="L86:L88" descending="1"/>
  </sortState>
  <mergeCells count="1">
    <mergeCell ref="A1:M1"/>
  </mergeCells>
  <printOptions horizontalCentered="1"/>
  <pageMargins left="0.393700787401575" right="0.393700787401575" top="0.354166666666667" bottom="0.432638888888889" header="0.511811023622047" footer="0.236111111111111"/>
  <pageSetup paperSize="9" orientation="landscape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2020-10-11T03:33:00Z</dcterms:created>
  <dcterms:modified xsi:type="dcterms:W3CDTF">2023-10-17T06:36:34Z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30329CBDA93643E68C669E3FF6C9E169_12</vt:lpwstr>
  </property>
</Properties>
</file>