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合同制" sheetId="1" r:id="rId1"/>
  </sheets>
  <definedNames>
    <definedName name="_xlnm._FilterDatabase" localSheetId="0" hidden="1">合同制!$A$1:$S$93</definedName>
    <definedName name="_xlnm.Print_Titles" localSheetId="0">合同制!$1:$4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<sst xmlns="http://schemas.openxmlformats.org/spreadsheetml/2006/main" count="405" uniqueCount="221">
  <si>
    <t>附件2</t>
  </si>
  <si>
    <t>盘锦市中心医院2023年公开招聘劳动合同制工作人员总成绩公示表及体检人员名单</t>
  </si>
  <si>
    <t>岗位序号</t>
  </si>
  <si>
    <t>申报岗位</t>
  </si>
  <si>
    <t>实际拟招聘岗位数</t>
  </si>
  <si>
    <t>姓名</t>
  </si>
  <si>
    <t>性别</t>
  </si>
  <si>
    <t>准考证号码</t>
  </si>
  <si>
    <t>笔试成绩</t>
  </si>
  <si>
    <t>笔试加权</t>
  </si>
  <si>
    <t>面试成绩</t>
  </si>
  <si>
    <t>面试加权</t>
  </si>
  <si>
    <t>总成绩</t>
  </si>
  <si>
    <t>岗位排名</t>
  </si>
  <si>
    <t>是否进入体检</t>
  </si>
  <si>
    <t>备注</t>
  </si>
  <si>
    <t>1</t>
  </si>
  <si>
    <t>辽河院区中医康复病区技师</t>
  </si>
  <si>
    <t>李君宇</t>
  </si>
  <si>
    <t>男</t>
  </si>
  <si>
    <t>2023050603</t>
  </si>
  <si>
    <t>是</t>
  </si>
  <si>
    <t>纪晓慧</t>
  </si>
  <si>
    <t>女</t>
  </si>
  <si>
    <t>2023050606</t>
  </si>
  <si>
    <t>李思琦</t>
  </si>
  <si>
    <t>2023050609</t>
  </si>
  <si>
    <t>崔湉</t>
  </si>
  <si>
    <t>2023050610</t>
  </si>
  <si>
    <t>张珠</t>
  </si>
  <si>
    <t>2023050604</t>
  </si>
  <si>
    <t>否</t>
  </si>
  <si>
    <t>苗泽颖</t>
  </si>
  <si>
    <t>2023050607</t>
  </si>
  <si>
    <t>于洪凯</t>
  </si>
  <si>
    <t>2023050602</t>
  </si>
  <si>
    <t>2</t>
  </si>
  <si>
    <t>兴盛院区康复技师</t>
  </si>
  <si>
    <t>王政宇</t>
  </si>
  <si>
    <t>2023050611</t>
  </si>
  <si>
    <t>张文文</t>
  </si>
  <si>
    <t>2023050614</t>
  </si>
  <si>
    <t>付文禹</t>
  </si>
  <si>
    <t>2023050612</t>
  </si>
  <si>
    <t>张宇航</t>
  </si>
  <si>
    <t>2023050615</t>
  </si>
  <si>
    <t>缺考</t>
  </si>
  <si>
    <t>3</t>
  </si>
  <si>
    <t>兴盛院区口腔科医生</t>
  </si>
  <si>
    <t>张佳瑶</t>
  </si>
  <si>
    <t>2023050717</t>
  </si>
  <si>
    <t>纪华玮</t>
  </si>
  <si>
    <t>2023050716</t>
  </si>
  <si>
    <t>4</t>
  </si>
  <si>
    <t>眼科病区技师</t>
  </si>
  <si>
    <t>吕潇怡</t>
  </si>
  <si>
    <t>2023050818</t>
  </si>
  <si>
    <t>郭星阅</t>
  </si>
  <si>
    <t>2023050820</t>
  </si>
  <si>
    <t>5</t>
  </si>
  <si>
    <t>输血科技师</t>
  </si>
  <si>
    <t>刘克信</t>
  </si>
  <si>
    <t>2023050923</t>
  </si>
  <si>
    <t>陈思名</t>
  </si>
  <si>
    <t>2023050921</t>
  </si>
  <si>
    <t>李雪</t>
  </si>
  <si>
    <t>2023050922</t>
  </si>
  <si>
    <t>6</t>
  </si>
  <si>
    <t>妇产院区检验科技师</t>
  </si>
  <si>
    <t>徐玉竹</t>
  </si>
  <si>
    <t>2023050926</t>
  </si>
  <si>
    <t>李琳郁</t>
  </si>
  <si>
    <t>2023050924</t>
  </si>
  <si>
    <t>7</t>
  </si>
  <si>
    <t>辽河院区检验科技师</t>
  </si>
  <si>
    <t>吕爽</t>
  </si>
  <si>
    <t>2023050928</t>
  </si>
  <si>
    <t>8</t>
  </si>
  <si>
    <t>放射治疗科技师</t>
  </si>
  <si>
    <t>姜锐</t>
  </si>
  <si>
    <t>2023061001</t>
  </si>
  <si>
    <t>9</t>
  </si>
  <si>
    <t>药事部药局调剂员</t>
  </si>
  <si>
    <t>孙思农</t>
  </si>
  <si>
    <t>2023061103</t>
  </si>
  <si>
    <t>10</t>
  </si>
  <si>
    <t>中心院区护士</t>
  </si>
  <si>
    <t>王睿旋</t>
  </si>
  <si>
    <t>2023061207</t>
  </si>
  <si>
    <t>潘斯琦</t>
  </si>
  <si>
    <t>2023061225</t>
  </si>
  <si>
    <t>刘畅</t>
  </si>
  <si>
    <t>2023061208</t>
  </si>
  <si>
    <t>杨雪晗</t>
  </si>
  <si>
    <t>2023071223</t>
  </si>
  <si>
    <t>华雨晴</t>
  </si>
  <si>
    <t>2023061205</t>
  </si>
  <si>
    <t>刘浩楠</t>
  </si>
  <si>
    <t>2023061221</t>
  </si>
  <si>
    <t>孟繁萱</t>
  </si>
  <si>
    <t>2023061223</t>
  </si>
  <si>
    <t>吴婷婷</t>
  </si>
  <si>
    <t>2023061218</t>
  </si>
  <si>
    <t>鞠航</t>
  </si>
  <si>
    <t>2023071201</t>
  </si>
  <si>
    <t>刘丽诗</t>
  </si>
  <si>
    <t>2023061226</t>
  </si>
  <si>
    <t>2023061219</t>
  </si>
  <si>
    <t>夏思雨</t>
  </si>
  <si>
    <t>2023061209</t>
  </si>
  <si>
    <t>渠新雯</t>
  </si>
  <si>
    <t>2023071230</t>
  </si>
  <si>
    <t>高曼</t>
  </si>
  <si>
    <t>2023071216</t>
  </si>
  <si>
    <t>岳佟</t>
  </si>
  <si>
    <t>2023071222</t>
  </si>
  <si>
    <t>张苧予</t>
  </si>
  <si>
    <t>2023081208</t>
  </si>
  <si>
    <t>周俪莹</t>
  </si>
  <si>
    <t>2023071203</t>
  </si>
  <si>
    <t>王一冰</t>
  </si>
  <si>
    <t>2023071227</t>
  </si>
  <si>
    <t>张聪慧</t>
  </si>
  <si>
    <t>2023061227</t>
  </si>
  <si>
    <t>何亿文</t>
  </si>
  <si>
    <t>2023061222</t>
  </si>
  <si>
    <t>陈美君</t>
  </si>
  <si>
    <t>2023071229</t>
  </si>
  <si>
    <t>李嘉欣</t>
  </si>
  <si>
    <t>2023081202</t>
  </si>
  <si>
    <t>王煊冉</t>
  </si>
  <si>
    <t>2023071218</t>
  </si>
  <si>
    <t>李春瑶</t>
  </si>
  <si>
    <t>2023061228</t>
  </si>
  <si>
    <t>刘洋</t>
  </si>
  <si>
    <t>2023061215</t>
  </si>
  <si>
    <t>韩朝伟</t>
  </si>
  <si>
    <t>2023071219</t>
  </si>
  <si>
    <t>刘慧</t>
  </si>
  <si>
    <t>2023071213</t>
  </si>
  <si>
    <t>崔晓龙</t>
  </si>
  <si>
    <t>2023071211</t>
  </si>
  <si>
    <t>徐静思</t>
  </si>
  <si>
    <t>2023081201</t>
  </si>
  <si>
    <t>王旭</t>
  </si>
  <si>
    <t>2023071224</t>
  </si>
  <si>
    <t>张雪迪</t>
  </si>
  <si>
    <t>2023061230</t>
  </si>
  <si>
    <t>王诗笳</t>
  </si>
  <si>
    <t>2023071228</t>
  </si>
  <si>
    <t>姜美娇</t>
  </si>
  <si>
    <t>2023071212</t>
  </si>
  <si>
    <t>王佳琳</t>
  </si>
  <si>
    <t>2023071205</t>
  </si>
  <si>
    <t>王雨璇</t>
  </si>
  <si>
    <t>2023071226</t>
  </si>
  <si>
    <t>盖美含</t>
  </si>
  <si>
    <t>2023061210</t>
  </si>
  <si>
    <t>曹文欣</t>
  </si>
  <si>
    <t>2023061214</t>
  </si>
  <si>
    <t>李雪婷</t>
  </si>
  <si>
    <t>2023081204</t>
  </si>
  <si>
    <t>刘思雨</t>
  </si>
  <si>
    <t>2023061206</t>
  </si>
  <si>
    <t>杨宇涵</t>
  </si>
  <si>
    <t>2023061216</t>
  </si>
  <si>
    <t>曹洪平</t>
  </si>
  <si>
    <t>2023071214</t>
  </si>
  <si>
    <t>孙颖</t>
  </si>
  <si>
    <t>2023061220</t>
  </si>
  <si>
    <t>倪绯鸿</t>
  </si>
  <si>
    <t>2023071220</t>
  </si>
  <si>
    <t>葛恬含</t>
  </si>
  <si>
    <t>2023061229</t>
  </si>
  <si>
    <t>宋可鑫</t>
  </si>
  <si>
    <t>2023061212</t>
  </si>
  <si>
    <t>张欣瑶</t>
  </si>
  <si>
    <t>2023061217</t>
  </si>
  <si>
    <t>张静</t>
  </si>
  <si>
    <t>2023071204</t>
  </si>
  <si>
    <t>杨鑫培</t>
  </si>
  <si>
    <t>2023061224</t>
  </si>
  <si>
    <t>潘超</t>
  </si>
  <si>
    <t>2023071221</t>
  </si>
  <si>
    <t>杜月</t>
  </si>
  <si>
    <t>2023081206</t>
  </si>
  <si>
    <t>哈娴婧</t>
  </si>
  <si>
    <t>2023071202</t>
  </si>
  <si>
    <t>李思莹</t>
  </si>
  <si>
    <t>2023071215</t>
  </si>
  <si>
    <t>于洋</t>
  </si>
  <si>
    <t>2023081207</t>
  </si>
  <si>
    <t>艾璐</t>
  </si>
  <si>
    <t>2023061211</t>
  </si>
  <si>
    <t>张笑嘉</t>
  </si>
  <si>
    <t>2023071210</t>
  </si>
  <si>
    <t>王一琳</t>
  </si>
  <si>
    <t>宋鑫</t>
  </si>
  <si>
    <t>2023061213</t>
  </si>
  <si>
    <t>11</t>
  </si>
  <si>
    <t>兴盛院区护士</t>
  </si>
  <si>
    <t>李佳</t>
  </si>
  <si>
    <t>2023081210</t>
  </si>
  <si>
    <t>杨子墨</t>
  </si>
  <si>
    <t>2023081209</t>
  </si>
  <si>
    <t>刘璐璐</t>
  </si>
  <si>
    <t>2023081212</t>
  </si>
  <si>
    <t>龙雨晴</t>
  </si>
  <si>
    <t>2023081211</t>
  </si>
  <si>
    <t>12</t>
  </si>
  <si>
    <t>中心院区收款员</t>
  </si>
  <si>
    <t>林若梅</t>
  </si>
  <si>
    <t>2023040525</t>
  </si>
  <si>
    <t>胥瑶</t>
  </si>
  <si>
    <t>2023040524</t>
  </si>
  <si>
    <t>王安琪</t>
  </si>
  <si>
    <t>2023040527</t>
  </si>
  <si>
    <t>郭薇薇</t>
  </si>
  <si>
    <t>2023040526</t>
  </si>
  <si>
    <t>王倩</t>
  </si>
  <si>
    <t>2023040530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</si>
</sst>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indexed="8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Arial"/>
      <charset val="134"/>
    </font>
    <font>
      <sz val="14"/>
      <name val="宋体"/>
      <charset val="134"/>
    </font>
    <font>
      <sz val="8"/>
      <color indexed="8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4"/>
  <sheetViews>
    <sheetView tabSelected="1" workbookViewId="0">
      <selection activeCell="D89" sqref="D89:M93"/>
    </sheetView>
  </sheetViews>
  <sheetFormatPr defaultColWidth="9" defaultRowHeight="13.5"/>
  <cols>
    <col min="1" max="1" width="6.375" style="2" customWidth="1"/>
    <col min="2" max="2" width="16.625" style="2" customWidth="1"/>
    <col min="3" max="3" width="10.625" style="2" customWidth="1"/>
    <col min="4" max="4" width="8.625" style="2" customWidth="1"/>
    <col min="5" max="5" width="6.625" style="2" customWidth="1"/>
    <col min="6" max="6" width="10.625" style="2" customWidth="1"/>
    <col min="7" max="7" width="8.625" style="3" customWidth="1"/>
    <col min="8" max="8" width="8.625" style="4" customWidth="1"/>
    <col min="9" max="9" width="8.625" style="5" customWidth="1"/>
    <col min="10" max="10" width="8.625" style="4" customWidth="1"/>
    <col min="11" max="11" width="8.625" style="5" customWidth="1"/>
    <col min="12" max="12" width="8.625" style="4" customWidth="1"/>
    <col min="13" max="13" width="8.625" style="5" customWidth="1"/>
    <col min="14" max="14" width="12.375" style="6" customWidth="1"/>
    <col min="15" max="16384" width="9" style="2"/>
  </cols>
  <sheetData>
    <row r="1" ht="18.75" spans="1:1">
      <c r="A1" s="7" t="s">
        <v>0</v>
      </c>
    </row>
    <row r="2" ht="33.9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2.5" customHeight="1" spans="1:14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30" t="s">
        <v>10</v>
      </c>
      <c r="J3" s="13" t="s">
        <v>11</v>
      </c>
      <c r="K3" s="30" t="s">
        <v>12</v>
      </c>
      <c r="L3" s="13" t="s">
        <v>13</v>
      </c>
      <c r="M3" s="30" t="s">
        <v>14</v>
      </c>
      <c r="N3" s="13" t="s">
        <v>15</v>
      </c>
    </row>
    <row r="4" ht="31.9" customHeight="1" spans="1:14">
      <c r="A4" s="9"/>
      <c r="B4" s="14"/>
      <c r="C4" s="15"/>
      <c r="D4" s="16"/>
      <c r="E4" s="16"/>
      <c r="F4" s="16"/>
      <c r="G4" s="17"/>
      <c r="H4" s="18"/>
      <c r="I4" s="31"/>
      <c r="J4" s="18"/>
      <c r="K4" s="31"/>
      <c r="L4" s="18"/>
      <c r="M4" s="31"/>
      <c r="N4" s="18"/>
    </row>
    <row r="5" ht="19.5" customHeight="1" spans="1:19">
      <c r="A5" s="19" t="s">
        <v>16</v>
      </c>
      <c r="B5" s="19" t="s">
        <v>17</v>
      </c>
      <c r="C5" s="20">
        <v>4</v>
      </c>
      <c r="D5" s="21" t="s">
        <v>18</v>
      </c>
      <c r="E5" s="21" t="s">
        <v>19</v>
      </c>
      <c r="F5" s="22" t="s">
        <v>20</v>
      </c>
      <c r="G5" s="23">
        <v>65.6</v>
      </c>
      <c r="H5" s="23">
        <f t="shared" ref="H5:H11" si="0">G5*0.5</f>
        <v>32.8</v>
      </c>
      <c r="I5" s="23">
        <v>91.86</v>
      </c>
      <c r="J5" s="23">
        <f t="shared" ref="J5:J11" si="1">I5*0.5</f>
        <v>45.93</v>
      </c>
      <c r="K5" s="23">
        <f t="shared" ref="K5:K11" si="2">H5+J5</f>
        <v>78.73</v>
      </c>
      <c r="L5" s="32">
        <v>1</v>
      </c>
      <c r="M5" s="23" t="s">
        <v>21</v>
      </c>
      <c r="N5" s="33"/>
      <c r="S5" s="36"/>
    </row>
    <row r="6" ht="19.5" customHeight="1" spans="1:19">
      <c r="A6" s="19"/>
      <c r="B6" s="19"/>
      <c r="C6" s="20"/>
      <c r="D6" s="21" t="s">
        <v>22</v>
      </c>
      <c r="E6" s="21" t="s">
        <v>23</v>
      </c>
      <c r="F6" s="22" t="s">
        <v>24</v>
      </c>
      <c r="G6" s="23">
        <v>67.2</v>
      </c>
      <c r="H6" s="23">
        <f t="shared" si="0"/>
        <v>33.6</v>
      </c>
      <c r="I6" s="23">
        <v>86.08</v>
      </c>
      <c r="J6" s="23">
        <f t="shared" si="1"/>
        <v>43.04</v>
      </c>
      <c r="K6" s="23">
        <f t="shared" si="2"/>
        <v>76.64</v>
      </c>
      <c r="L6" s="32">
        <v>2</v>
      </c>
      <c r="M6" s="23" t="s">
        <v>21</v>
      </c>
      <c r="N6" s="33"/>
      <c r="S6" s="36"/>
    </row>
    <row r="7" ht="19.5" customHeight="1" spans="1:19">
      <c r="A7" s="19"/>
      <c r="B7" s="19"/>
      <c r="C7" s="20"/>
      <c r="D7" s="21" t="s">
        <v>25</v>
      </c>
      <c r="E7" s="21" t="s">
        <v>23</v>
      </c>
      <c r="F7" s="22" t="s">
        <v>26</v>
      </c>
      <c r="G7" s="23">
        <v>66.4</v>
      </c>
      <c r="H7" s="23">
        <f t="shared" si="0"/>
        <v>33.2</v>
      </c>
      <c r="I7" s="23">
        <v>84.64</v>
      </c>
      <c r="J7" s="23">
        <f t="shared" si="1"/>
        <v>42.32</v>
      </c>
      <c r="K7" s="23">
        <f t="shared" si="2"/>
        <v>75.52</v>
      </c>
      <c r="L7" s="32">
        <v>3</v>
      </c>
      <c r="M7" s="23" t="s">
        <v>21</v>
      </c>
      <c r="N7" s="33"/>
      <c r="S7" s="36"/>
    </row>
    <row r="8" ht="19.5" customHeight="1" spans="1:19">
      <c r="A8" s="19"/>
      <c r="B8" s="19"/>
      <c r="C8" s="20"/>
      <c r="D8" s="21" t="s">
        <v>27</v>
      </c>
      <c r="E8" s="21" t="s">
        <v>23</v>
      </c>
      <c r="F8" s="22" t="s">
        <v>28</v>
      </c>
      <c r="G8" s="23">
        <v>64.8</v>
      </c>
      <c r="H8" s="23">
        <f t="shared" si="0"/>
        <v>32.4</v>
      </c>
      <c r="I8" s="23">
        <v>85.66</v>
      </c>
      <c r="J8" s="23">
        <f t="shared" si="1"/>
        <v>42.83</v>
      </c>
      <c r="K8" s="23">
        <f t="shared" si="2"/>
        <v>75.23</v>
      </c>
      <c r="L8" s="32">
        <v>4</v>
      </c>
      <c r="M8" s="23" t="s">
        <v>21</v>
      </c>
      <c r="N8" s="33"/>
      <c r="S8" s="36"/>
    </row>
    <row r="9" ht="19.5" customHeight="1" spans="1:19">
      <c r="A9" s="19"/>
      <c r="B9" s="19"/>
      <c r="C9" s="20"/>
      <c r="D9" s="24" t="s">
        <v>29</v>
      </c>
      <c r="E9" s="24" t="s">
        <v>23</v>
      </c>
      <c r="F9" s="25" t="s">
        <v>30</v>
      </c>
      <c r="G9" s="26">
        <v>64.8</v>
      </c>
      <c r="H9" s="26">
        <f t="shared" si="0"/>
        <v>32.4</v>
      </c>
      <c r="I9" s="26">
        <v>85.5</v>
      </c>
      <c r="J9" s="26">
        <f t="shared" si="1"/>
        <v>42.75</v>
      </c>
      <c r="K9" s="26">
        <f t="shared" si="2"/>
        <v>75.15</v>
      </c>
      <c r="L9" s="34">
        <v>5</v>
      </c>
      <c r="M9" s="26" t="s">
        <v>31</v>
      </c>
      <c r="N9" s="33"/>
      <c r="S9" s="36"/>
    </row>
    <row r="10" ht="19.5" customHeight="1" spans="1:19">
      <c r="A10" s="19"/>
      <c r="B10" s="19"/>
      <c r="C10" s="20"/>
      <c r="D10" s="24" t="s">
        <v>32</v>
      </c>
      <c r="E10" s="24" t="s">
        <v>23</v>
      </c>
      <c r="F10" s="25" t="s">
        <v>33</v>
      </c>
      <c r="G10" s="26">
        <v>52.8</v>
      </c>
      <c r="H10" s="26">
        <f t="shared" si="0"/>
        <v>26.4</v>
      </c>
      <c r="I10" s="26">
        <v>84.34</v>
      </c>
      <c r="J10" s="26">
        <f t="shared" si="1"/>
        <v>42.17</v>
      </c>
      <c r="K10" s="26">
        <f t="shared" si="2"/>
        <v>68.57</v>
      </c>
      <c r="L10" s="34">
        <v>6</v>
      </c>
      <c r="M10" s="26" t="s">
        <v>31</v>
      </c>
      <c r="N10" s="33"/>
      <c r="S10" s="36"/>
    </row>
    <row r="11" ht="19.5" customHeight="1" spans="1:14">
      <c r="A11" s="19"/>
      <c r="B11" s="19"/>
      <c r="C11" s="20"/>
      <c r="D11" s="24" t="s">
        <v>34</v>
      </c>
      <c r="E11" s="24" t="s">
        <v>19</v>
      </c>
      <c r="F11" s="25" t="s">
        <v>35</v>
      </c>
      <c r="G11" s="26">
        <v>49.6</v>
      </c>
      <c r="H11" s="26">
        <f t="shared" si="0"/>
        <v>24.8</v>
      </c>
      <c r="I11" s="26">
        <v>85.08</v>
      </c>
      <c r="J11" s="26">
        <f t="shared" si="1"/>
        <v>42.54</v>
      </c>
      <c r="K11" s="26">
        <f t="shared" si="2"/>
        <v>67.34</v>
      </c>
      <c r="L11" s="34">
        <v>7</v>
      </c>
      <c r="M11" s="26" t="s">
        <v>31</v>
      </c>
      <c r="N11" s="33"/>
    </row>
    <row r="12" ht="19.5" customHeight="1" spans="1:14">
      <c r="A12" s="19" t="s">
        <v>36</v>
      </c>
      <c r="B12" s="19" t="s">
        <v>37</v>
      </c>
      <c r="C12" s="20">
        <v>2</v>
      </c>
      <c r="D12" s="21" t="s">
        <v>38</v>
      </c>
      <c r="E12" s="21" t="s">
        <v>19</v>
      </c>
      <c r="F12" s="22" t="s">
        <v>39</v>
      </c>
      <c r="G12" s="23">
        <v>62.4</v>
      </c>
      <c r="H12" s="23">
        <f>G12*0.5</f>
        <v>31.2</v>
      </c>
      <c r="I12" s="23">
        <v>83.56</v>
      </c>
      <c r="J12" s="23">
        <f>I12*0.5</f>
        <v>41.78</v>
      </c>
      <c r="K12" s="23">
        <f>H12+J12</f>
        <v>72.98</v>
      </c>
      <c r="L12" s="32">
        <v>1</v>
      </c>
      <c r="M12" s="23" t="s">
        <v>21</v>
      </c>
      <c r="N12" s="33"/>
    </row>
    <row r="13" ht="19.5" customHeight="1" spans="1:14">
      <c r="A13" s="19"/>
      <c r="B13" s="19"/>
      <c r="C13" s="20"/>
      <c r="D13" s="21" t="s">
        <v>40</v>
      </c>
      <c r="E13" s="21" t="s">
        <v>23</v>
      </c>
      <c r="F13" s="22" t="s">
        <v>41</v>
      </c>
      <c r="G13" s="23">
        <v>60</v>
      </c>
      <c r="H13" s="23">
        <f>G13*0.5</f>
        <v>30</v>
      </c>
      <c r="I13" s="23">
        <v>82.82</v>
      </c>
      <c r="J13" s="23">
        <f>I13*0.5</f>
        <v>41.41</v>
      </c>
      <c r="K13" s="23">
        <f>H13+J13</f>
        <v>71.41</v>
      </c>
      <c r="L13" s="32">
        <v>2</v>
      </c>
      <c r="M13" s="23" t="s">
        <v>21</v>
      </c>
      <c r="N13" s="33"/>
    </row>
    <row r="14" ht="19.5" customHeight="1" spans="1:14">
      <c r="A14" s="19"/>
      <c r="B14" s="19"/>
      <c r="C14" s="20"/>
      <c r="D14" s="24" t="s">
        <v>42</v>
      </c>
      <c r="E14" s="24" t="s">
        <v>23</v>
      </c>
      <c r="F14" s="25" t="s">
        <v>43</v>
      </c>
      <c r="G14" s="26">
        <v>51.2</v>
      </c>
      <c r="H14" s="26">
        <f>G14*0.5</f>
        <v>25.6</v>
      </c>
      <c r="I14" s="26">
        <v>85.86</v>
      </c>
      <c r="J14" s="26">
        <f>I14*0.5</f>
        <v>42.93</v>
      </c>
      <c r="K14" s="26">
        <f>H14+J14</f>
        <v>68.53</v>
      </c>
      <c r="L14" s="34">
        <v>3</v>
      </c>
      <c r="M14" s="26" t="s">
        <v>31</v>
      </c>
      <c r="N14" s="33"/>
    </row>
    <row r="15" ht="19.5" customHeight="1" spans="1:14">
      <c r="A15" s="19"/>
      <c r="B15" s="19"/>
      <c r="C15" s="20"/>
      <c r="D15" s="24" t="s">
        <v>44</v>
      </c>
      <c r="E15" s="24" t="s">
        <v>23</v>
      </c>
      <c r="F15" s="25" t="s">
        <v>45</v>
      </c>
      <c r="G15" s="26">
        <v>51.2</v>
      </c>
      <c r="H15" s="26">
        <f>G15*0.5</f>
        <v>25.6</v>
      </c>
      <c r="I15" s="26"/>
      <c r="J15" s="26">
        <f>I15*0.5</f>
        <v>0</v>
      </c>
      <c r="K15" s="26">
        <f>H15+J15</f>
        <v>25.6</v>
      </c>
      <c r="L15" s="34" t="s">
        <v>46</v>
      </c>
      <c r="M15" s="26" t="s">
        <v>31</v>
      </c>
      <c r="N15" s="33"/>
    </row>
    <row r="16" ht="19.5" customHeight="1" spans="1:14">
      <c r="A16" s="19" t="s">
        <v>47</v>
      </c>
      <c r="B16" s="19" t="s">
        <v>48</v>
      </c>
      <c r="C16" s="20">
        <v>1</v>
      </c>
      <c r="D16" s="21" t="s">
        <v>49</v>
      </c>
      <c r="E16" s="21" t="s">
        <v>23</v>
      </c>
      <c r="F16" s="22" t="s">
        <v>50</v>
      </c>
      <c r="G16" s="23">
        <v>68</v>
      </c>
      <c r="H16" s="23">
        <f>G16*0.5</f>
        <v>34</v>
      </c>
      <c r="I16" s="23">
        <v>89.04</v>
      </c>
      <c r="J16" s="23">
        <f>I16*0.5</f>
        <v>44.52</v>
      </c>
      <c r="K16" s="23">
        <f>H16+J16</f>
        <v>78.52</v>
      </c>
      <c r="L16" s="32">
        <v>1</v>
      </c>
      <c r="M16" s="23" t="s">
        <v>21</v>
      </c>
      <c r="N16" s="33"/>
    </row>
    <row r="17" ht="19.5" customHeight="1" spans="1:14">
      <c r="A17" s="19"/>
      <c r="B17" s="19"/>
      <c r="C17" s="20"/>
      <c r="D17" s="24" t="s">
        <v>51</v>
      </c>
      <c r="E17" s="24" t="s">
        <v>19</v>
      </c>
      <c r="F17" s="25" t="s">
        <v>52</v>
      </c>
      <c r="G17" s="26">
        <v>56</v>
      </c>
      <c r="H17" s="26">
        <f>G17*0.5</f>
        <v>28</v>
      </c>
      <c r="I17" s="26">
        <v>87.98</v>
      </c>
      <c r="J17" s="26">
        <f>I17*0.5</f>
        <v>43.99</v>
      </c>
      <c r="K17" s="26">
        <f>H17+J17</f>
        <v>71.99</v>
      </c>
      <c r="L17" s="34">
        <v>2</v>
      </c>
      <c r="M17" s="26" t="s">
        <v>31</v>
      </c>
      <c r="N17" s="33"/>
    </row>
    <row r="18" ht="19.5" customHeight="1" spans="1:14">
      <c r="A18" s="19" t="s">
        <v>53</v>
      </c>
      <c r="B18" s="19" t="s">
        <v>54</v>
      </c>
      <c r="C18" s="20">
        <v>1</v>
      </c>
      <c r="D18" s="21" t="s">
        <v>55</v>
      </c>
      <c r="E18" s="21" t="s">
        <v>23</v>
      </c>
      <c r="F18" s="22" t="s">
        <v>56</v>
      </c>
      <c r="G18" s="23">
        <v>60</v>
      </c>
      <c r="H18" s="23">
        <f>G18*0.5</f>
        <v>30</v>
      </c>
      <c r="I18" s="23">
        <v>84.86</v>
      </c>
      <c r="J18" s="23">
        <f>I18*0.5</f>
        <v>42.43</v>
      </c>
      <c r="K18" s="23">
        <f>H18+J18</f>
        <v>72.43</v>
      </c>
      <c r="L18" s="32">
        <v>1</v>
      </c>
      <c r="M18" s="23" t="s">
        <v>21</v>
      </c>
      <c r="N18" s="33"/>
    </row>
    <row r="19" s="1" customFormat="1" ht="19.5" customHeight="1" spans="1:14">
      <c r="A19" s="19"/>
      <c r="B19" s="19"/>
      <c r="C19" s="20"/>
      <c r="D19" s="24" t="s">
        <v>57</v>
      </c>
      <c r="E19" s="24" t="s">
        <v>23</v>
      </c>
      <c r="F19" s="25" t="s">
        <v>58</v>
      </c>
      <c r="G19" s="27">
        <v>54.4</v>
      </c>
      <c r="H19" s="26">
        <f>G19*0.5</f>
        <v>27.2</v>
      </c>
      <c r="I19" s="26">
        <v>86.2</v>
      </c>
      <c r="J19" s="26">
        <f>I19*0.5</f>
        <v>43.1</v>
      </c>
      <c r="K19" s="26">
        <f>H19+J19</f>
        <v>70.3</v>
      </c>
      <c r="L19" s="34">
        <v>2</v>
      </c>
      <c r="M19" s="26" t="s">
        <v>31</v>
      </c>
      <c r="N19" s="33"/>
    </row>
    <row r="20" s="1" customFormat="1" ht="19.5" customHeight="1" spans="1:14">
      <c r="A20" s="19" t="s">
        <v>59</v>
      </c>
      <c r="B20" s="19" t="s">
        <v>60</v>
      </c>
      <c r="C20" s="20">
        <v>2</v>
      </c>
      <c r="D20" s="21" t="s">
        <v>61</v>
      </c>
      <c r="E20" s="21" t="s">
        <v>19</v>
      </c>
      <c r="F20" s="22" t="s">
        <v>62</v>
      </c>
      <c r="G20" s="28">
        <v>76.8</v>
      </c>
      <c r="H20" s="23">
        <f>G20*0.5</f>
        <v>38.4</v>
      </c>
      <c r="I20" s="23">
        <v>90.7</v>
      </c>
      <c r="J20" s="23">
        <f>I20*0.5</f>
        <v>45.35</v>
      </c>
      <c r="K20" s="23">
        <f>H20+J20</f>
        <v>83.75</v>
      </c>
      <c r="L20" s="32">
        <v>1</v>
      </c>
      <c r="M20" s="23" t="s">
        <v>21</v>
      </c>
      <c r="N20" s="33"/>
    </row>
    <row r="21" s="1" customFormat="1" ht="19.5" customHeight="1" spans="1:14">
      <c r="A21" s="19"/>
      <c r="B21" s="19"/>
      <c r="C21" s="20"/>
      <c r="D21" s="21" t="s">
        <v>63</v>
      </c>
      <c r="E21" s="21" t="s">
        <v>23</v>
      </c>
      <c r="F21" s="22" t="s">
        <v>64</v>
      </c>
      <c r="G21" s="28">
        <v>50.4</v>
      </c>
      <c r="H21" s="23">
        <f>G21*0.5</f>
        <v>25.2</v>
      </c>
      <c r="I21" s="23">
        <v>82.92</v>
      </c>
      <c r="J21" s="23">
        <f>I21*0.5</f>
        <v>41.46</v>
      </c>
      <c r="K21" s="23">
        <f>H21+J21</f>
        <v>66.66</v>
      </c>
      <c r="L21" s="32">
        <v>2</v>
      </c>
      <c r="M21" s="23" t="s">
        <v>21</v>
      </c>
      <c r="N21" s="33"/>
    </row>
    <row r="22" s="1" customFormat="1" ht="19.5" customHeight="1" spans="1:14">
      <c r="A22" s="19"/>
      <c r="B22" s="19"/>
      <c r="C22" s="20"/>
      <c r="D22" s="24" t="s">
        <v>65</v>
      </c>
      <c r="E22" s="24" t="s">
        <v>23</v>
      </c>
      <c r="F22" s="25" t="s">
        <v>66</v>
      </c>
      <c r="G22" s="26">
        <v>47.2</v>
      </c>
      <c r="H22" s="26">
        <f>G22*0.5</f>
        <v>23.6</v>
      </c>
      <c r="I22" s="26">
        <v>85.58</v>
      </c>
      <c r="J22" s="26">
        <f>I22*0.5</f>
        <v>42.79</v>
      </c>
      <c r="K22" s="26">
        <f>H22+J22</f>
        <v>66.39</v>
      </c>
      <c r="L22" s="34">
        <v>3</v>
      </c>
      <c r="M22" s="26" t="s">
        <v>31</v>
      </c>
      <c r="N22" s="35"/>
    </row>
    <row r="23" s="1" customFormat="1" ht="19.5" customHeight="1" spans="1:14">
      <c r="A23" s="19" t="s">
        <v>67</v>
      </c>
      <c r="B23" s="19" t="s">
        <v>68</v>
      </c>
      <c r="C23" s="20">
        <v>2</v>
      </c>
      <c r="D23" s="21" t="s">
        <v>69</v>
      </c>
      <c r="E23" s="21" t="s">
        <v>23</v>
      </c>
      <c r="F23" s="22" t="s">
        <v>70</v>
      </c>
      <c r="G23" s="28">
        <v>53.6</v>
      </c>
      <c r="H23" s="23">
        <f>G23*0.5</f>
        <v>26.8</v>
      </c>
      <c r="I23" s="23">
        <v>87.5</v>
      </c>
      <c r="J23" s="23">
        <f>I23*0.5</f>
        <v>43.75</v>
      </c>
      <c r="K23" s="23">
        <f>H23+J23</f>
        <v>70.55</v>
      </c>
      <c r="L23" s="32">
        <v>1</v>
      </c>
      <c r="M23" s="23" t="s">
        <v>21</v>
      </c>
      <c r="N23" s="33"/>
    </row>
    <row r="24" s="1" customFormat="1" ht="19.5" customHeight="1" spans="1:14">
      <c r="A24" s="19"/>
      <c r="B24" s="19"/>
      <c r="C24" s="20"/>
      <c r="D24" s="21" t="s">
        <v>71</v>
      </c>
      <c r="E24" s="21" t="s">
        <v>23</v>
      </c>
      <c r="F24" s="22" t="s">
        <v>72</v>
      </c>
      <c r="G24" s="28">
        <v>40.8</v>
      </c>
      <c r="H24" s="23">
        <f>G24*0.5</f>
        <v>20.4</v>
      </c>
      <c r="I24" s="23">
        <v>84.24</v>
      </c>
      <c r="J24" s="23">
        <f>I24*0.5</f>
        <v>42.12</v>
      </c>
      <c r="K24" s="23">
        <f>H24+J24</f>
        <v>62.52</v>
      </c>
      <c r="L24" s="32">
        <v>2</v>
      </c>
      <c r="M24" s="23" t="s">
        <v>21</v>
      </c>
      <c r="N24" s="33"/>
    </row>
    <row r="25" s="1" customFormat="1" ht="19.5" customHeight="1" spans="1:14">
      <c r="A25" s="19" t="s">
        <v>73</v>
      </c>
      <c r="B25" s="19" t="s">
        <v>74</v>
      </c>
      <c r="C25" s="29">
        <v>2</v>
      </c>
      <c r="D25" s="21" t="s">
        <v>75</v>
      </c>
      <c r="E25" s="21" t="s">
        <v>23</v>
      </c>
      <c r="F25" s="22" t="s">
        <v>76</v>
      </c>
      <c r="G25" s="23">
        <v>53.6</v>
      </c>
      <c r="H25" s="23">
        <f>G25*0.5</f>
        <v>26.8</v>
      </c>
      <c r="I25" s="23">
        <v>80.36</v>
      </c>
      <c r="J25" s="23">
        <f>I25*0.5</f>
        <v>40.18</v>
      </c>
      <c r="K25" s="23">
        <f>H25+J25</f>
        <v>66.98</v>
      </c>
      <c r="L25" s="32">
        <v>1</v>
      </c>
      <c r="M25" s="23" t="s">
        <v>21</v>
      </c>
      <c r="N25" s="33"/>
    </row>
    <row r="26" ht="19.5" customHeight="1" spans="1:14">
      <c r="A26" s="19" t="s">
        <v>77</v>
      </c>
      <c r="B26" s="19" t="s">
        <v>78</v>
      </c>
      <c r="C26" s="20">
        <v>1</v>
      </c>
      <c r="D26" s="21" t="s">
        <v>79</v>
      </c>
      <c r="E26" s="21" t="s">
        <v>19</v>
      </c>
      <c r="F26" s="22" t="s">
        <v>80</v>
      </c>
      <c r="G26" s="23">
        <v>55.2</v>
      </c>
      <c r="H26" s="23">
        <f>G26*0.5</f>
        <v>27.6</v>
      </c>
      <c r="I26" s="23">
        <v>87.04</v>
      </c>
      <c r="J26" s="23">
        <f>I26*0.5</f>
        <v>43.52</v>
      </c>
      <c r="K26" s="23">
        <f>H26+J26</f>
        <v>71.12</v>
      </c>
      <c r="L26" s="32">
        <v>1</v>
      </c>
      <c r="M26" s="23" t="s">
        <v>21</v>
      </c>
      <c r="N26" s="33"/>
    </row>
    <row r="27" ht="19.5" customHeight="1" spans="1:14">
      <c r="A27" s="19" t="s">
        <v>81</v>
      </c>
      <c r="B27" s="19" t="s">
        <v>82</v>
      </c>
      <c r="C27" s="20">
        <v>1</v>
      </c>
      <c r="D27" s="21" t="s">
        <v>83</v>
      </c>
      <c r="E27" s="21" t="s">
        <v>23</v>
      </c>
      <c r="F27" s="22" t="s">
        <v>84</v>
      </c>
      <c r="G27" s="23">
        <v>77.6</v>
      </c>
      <c r="H27" s="23">
        <f>G27*0.5</f>
        <v>38.8</v>
      </c>
      <c r="I27" s="23">
        <v>88.78</v>
      </c>
      <c r="J27" s="23">
        <f>I27*0.5</f>
        <v>44.39</v>
      </c>
      <c r="K27" s="23">
        <f>H27+J27</f>
        <v>83.19</v>
      </c>
      <c r="L27" s="32">
        <v>1</v>
      </c>
      <c r="M27" s="23" t="s">
        <v>21</v>
      </c>
      <c r="N27" s="33"/>
    </row>
    <row r="28" ht="19.5" customHeight="1" spans="1:14">
      <c r="A28" s="19" t="s">
        <v>85</v>
      </c>
      <c r="B28" s="19" t="s">
        <v>86</v>
      </c>
      <c r="C28" s="20">
        <v>30</v>
      </c>
      <c r="D28" s="21" t="s">
        <v>87</v>
      </c>
      <c r="E28" s="21" t="s">
        <v>23</v>
      </c>
      <c r="F28" s="22" t="s">
        <v>88</v>
      </c>
      <c r="G28" s="23">
        <v>69.01</v>
      </c>
      <c r="H28" s="23">
        <f>G28*0.5</f>
        <v>34.505</v>
      </c>
      <c r="I28" s="23">
        <v>88.22</v>
      </c>
      <c r="J28" s="23">
        <f>I28*0.5</f>
        <v>44.11</v>
      </c>
      <c r="K28" s="23">
        <f>H28+J28</f>
        <v>78.615</v>
      </c>
      <c r="L28" s="32">
        <v>1</v>
      </c>
      <c r="M28" s="23" t="s">
        <v>21</v>
      </c>
      <c r="N28" s="33"/>
    </row>
    <row r="29" ht="19.5" customHeight="1" spans="1:14">
      <c r="A29" s="19"/>
      <c r="B29" s="19"/>
      <c r="C29" s="20"/>
      <c r="D29" s="21" t="s">
        <v>89</v>
      </c>
      <c r="E29" s="21" t="s">
        <v>23</v>
      </c>
      <c r="F29" s="22" t="s">
        <v>90</v>
      </c>
      <c r="G29" s="23">
        <v>65.66</v>
      </c>
      <c r="H29" s="23">
        <f>G29*0.5</f>
        <v>32.83</v>
      </c>
      <c r="I29" s="23">
        <v>89.18</v>
      </c>
      <c r="J29" s="23">
        <f>I29*0.5</f>
        <v>44.59</v>
      </c>
      <c r="K29" s="23">
        <f>H29+J29</f>
        <v>77.42</v>
      </c>
      <c r="L29" s="32">
        <v>2</v>
      </c>
      <c r="M29" s="23" t="s">
        <v>21</v>
      </c>
      <c r="N29" s="33"/>
    </row>
    <row r="30" ht="19.5" customHeight="1" spans="1:14">
      <c r="A30" s="19"/>
      <c r="B30" s="19"/>
      <c r="C30" s="20"/>
      <c r="D30" s="21" t="s">
        <v>91</v>
      </c>
      <c r="E30" s="21" t="s">
        <v>23</v>
      </c>
      <c r="F30" s="22" t="s">
        <v>92</v>
      </c>
      <c r="G30" s="23">
        <v>69.01</v>
      </c>
      <c r="H30" s="23">
        <f>G30*0.5</f>
        <v>34.505</v>
      </c>
      <c r="I30" s="23">
        <v>85.2</v>
      </c>
      <c r="J30" s="23">
        <f>I30*0.5</f>
        <v>42.6</v>
      </c>
      <c r="K30" s="23">
        <f>H30+J30</f>
        <v>77.105</v>
      </c>
      <c r="L30" s="32">
        <v>3</v>
      </c>
      <c r="M30" s="23" t="s">
        <v>21</v>
      </c>
      <c r="N30" s="33"/>
    </row>
    <row r="31" ht="19.5" customHeight="1" spans="1:14">
      <c r="A31" s="19"/>
      <c r="B31" s="19"/>
      <c r="C31" s="20"/>
      <c r="D31" s="21" t="s">
        <v>93</v>
      </c>
      <c r="E31" s="21" t="s">
        <v>23</v>
      </c>
      <c r="F31" s="22" t="s">
        <v>94</v>
      </c>
      <c r="G31" s="23">
        <v>64.99</v>
      </c>
      <c r="H31" s="23">
        <f>G31*0.5</f>
        <v>32.495</v>
      </c>
      <c r="I31" s="23">
        <v>87.76</v>
      </c>
      <c r="J31" s="23">
        <f>I31*0.5</f>
        <v>43.88</v>
      </c>
      <c r="K31" s="23">
        <f>H31+J31</f>
        <v>76.375</v>
      </c>
      <c r="L31" s="32">
        <v>4</v>
      </c>
      <c r="M31" s="23" t="s">
        <v>21</v>
      </c>
      <c r="N31" s="33"/>
    </row>
    <row r="32" ht="19.5" customHeight="1" spans="1:14">
      <c r="A32" s="19"/>
      <c r="B32" s="19"/>
      <c r="C32" s="20"/>
      <c r="D32" s="21" t="s">
        <v>95</v>
      </c>
      <c r="E32" s="21" t="s">
        <v>23</v>
      </c>
      <c r="F32" s="22" t="s">
        <v>96</v>
      </c>
      <c r="G32" s="23">
        <v>60.3</v>
      </c>
      <c r="H32" s="23">
        <f>G32*0.5</f>
        <v>30.15</v>
      </c>
      <c r="I32" s="23">
        <v>91.96</v>
      </c>
      <c r="J32" s="23">
        <f>I32*0.5</f>
        <v>45.98</v>
      </c>
      <c r="K32" s="23">
        <f>H32+J32</f>
        <v>76.13</v>
      </c>
      <c r="L32" s="32">
        <v>5</v>
      </c>
      <c r="M32" s="23" t="s">
        <v>21</v>
      </c>
      <c r="N32" s="33"/>
    </row>
    <row r="33" ht="19.5" customHeight="1" spans="1:14">
      <c r="A33" s="19"/>
      <c r="B33" s="19"/>
      <c r="C33" s="20"/>
      <c r="D33" s="21" t="s">
        <v>97</v>
      </c>
      <c r="E33" s="21" t="s">
        <v>23</v>
      </c>
      <c r="F33" s="22" t="s">
        <v>98</v>
      </c>
      <c r="G33" s="23">
        <v>62.31</v>
      </c>
      <c r="H33" s="23">
        <f>G33*0.5</f>
        <v>31.155</v>
      </c>
      <c r="I33" s="23">
        <v>89.52</v>
      </c>
      <c r="J33" s="23">
        <f>I33*0.5</f>
        <v>44.76</v>
      </c>
      <c r="K33" s="23">
        <f>H33+J33</f>
        <v>75.915</v>
      </c>
      <c r="L33" s="32">
        <v>6</v>
      </c>
      <c r="M33" s="23" t="s">
        <v>21</v>
      </c>
      <c r="N33" s="33"/>
    </row>
    <row r="34" ht="19.5" customHeight="1" spans="1:14">
      <c r="A34" s="19"/>
      <c r="B34" s="19"/>
      <c r="C34" s="20"/>
      <c r="D34" s="21" t="s">
        <v>99</v>
      </c>
      <c r="E34" s="21" t="s">
        <v>23</v>
      </c>
      <c r="F34" s="22" t="s">
        <v>100</v>
      </c>
      <c r="G34" s="23">
        <v>66.33</v>
      </c>
      <c r="H34" s="23">
        <f>G34*0.5</f>
        <v>33.165</v>
      </c>
      <c r="I34" s="23">
        <v>84.6</v>
      </c>
      <c r="J34" s="23">
        <f>I34*0.5</f>
        <v>42.3</v>
      </c>
      <c r="K34" s="23">
        <f>H34+J34</f>
        <v>75.465</v>
      </c>
      <c r="L34" s="32">
        <v>7</v>
      </c>
      <c r="M34" s="23" t="s">
        <v>21</v>
      </c>
      <c r="N34" s="33"/>
    </row>
    <row r="35" ht="19.5" customHeight="1" spans="1:14">
      <c r="A35" s="19"/>
      <c r="B35" s="19"/>
      <c r="C35" s="20"/>
      <c r="D35" s="21" t="s">
        <v>101</v>
      </c>
      <c r="E35" s="21" t="s">
        <v>23</v>
      </c>
      <c r="F35" s="22" t="s">
        <v>102</v>
      </c>
      <c r="G35" s="23">
        <v>62.98</v>
      </c>
      <c r="H35" s="23">
        <f>G35*0.5</f>
        <v>31.49</v>
      </c>
      <c r="I35" s="23">
        <v>86.92</v>
      </c>
      <c r="J35" s="23">
        <f>I35*0.5</f>
        <v>43.46</v>
      </c>
      <c r="K35" s="23">
        <f>H35+J35</f>
        <v>74.95</v>
      </c>
      <c r="L35" s="32">
        <v>8</v>
      </c>
      <c r="M35" s="23" t="s">
        <v>21</v>
      </c>
      <c r="N35" s="33"/>
    </row>
    <row r="36" ht="19.5" customHeight="1" spans="1:14">
      <c r="A36" s="19"/>
      <c r="B36" s="19"/>
      <c r="C36" s="20"/>
      <c r="D36" s="21" t="s">
        <v>103</v>
      </c>
      <c r="E36" s="21" t="s">
        <v>23</v>
      </c>
      <c r="F36" s="22" t="s">
        <v>104</v>
      </c>
      <c r="G36" s="23">
        <v>62.31</v>
      </c>
      <c r="H36" s="23">
        <f>G36*0.5</f>
        <v>31.155</v>
      </c>
      <c r="I36" s="23">
        <v>86.14</v>
      </c>
      <c r="J36" s="23">
        <f>I36*0.5</f>
        <v>43.07</v>
      </c>
      <c r="K36" s="23">
        <f>H36+J36</f>
        <v>74.225</v>
      </c>
      <c r="L36" s="32">
        <v>9</v>
      </c>
      <c r="M36" s="23" t="s">
        <v>21</v>
      </c>
      <c r="N36" s="33"/>
    </row>
    <row r="37" ht="19.5" customHeight="1" spans="1:14">
      <c r="A37" s="19"/>
      <c r="B37" s="19"/>
      <c r="C37" s="20"/>
      <c r="D37" s="21" t="s">
        <v>105</v>
      </c>
      <c r="E37" s="21" t="s">
        <v>23</v>
      </c>
      <c r="F37" s="22" t="s">
        <v>106</v>
      </c>
      <c r="G37" s="23">
        <v>62.98</v>
      </c>
      <c r="H37" s="23">
        <f>G37*0.5</f>
        <v>31.49</v>
      </c>
      <c r="I37" s="23">
        <v>85.4</v>
      </c>
      <c r="J37" s="23">
        <f>I37*0.5</f>
        <v>42.7</v>
      </c>
      <c r="K37" s="23">
        <f>H37+J37</f>
        <v>74.19</v>
      </c>
      <c r="L37" s="32">
        <v>10</v>
      </c>
      <c r="M37" s="23" t="s">
        <v>21</v>
      </c>
      <c r="N37" s="33"/>
    </row>
    <row r="38" ht="19.5" customHeight="1" spans="1:14">
      <c r="A38" s="19"/>
      <c r="B38" s="19"/>
      <c r="C38" s="20"/>
      <c r="D38" s="21" t="s">
        <v>91</v>
      </c>
      <c r="E38" s="21" t="s">
        <v>23</v>
      </c>
      <c r="F38" s="22" t="s">
        <v>107</v>
      </c>
      <c r="G38" s="23">
        <v>62.31</v>
      </c>
      <c r="H38" s="23">
        <f>G38*0.5</f>
        <v>31.155</v>
      </c>
      <c r="I38" s="23">
        <v>85.48</v>
      </c>
      <c r="J38" s="23">
        <f>I38*0.5</f>
        <v>42.74</v>
      </c>
      <c r="K38" s="23">
        <f>H38+J38</f>
        <v>73.895</v>
      </c>
      <c r="L38" s="32">
        <v>11</v>
      </c>
      <c r="M38" s="23" t="s">
        <v>21</v>
      </c>
      <c r="N38" s="33"/>
    </row>
    <row r="39" ht="19.5" customHeight="1" spans="1:14">
      <c r="A39" s="19"/>
      <c r="B39" s="19"/>
      <c r="C39" s="20"/>
      <c r="D39" s="21" t="s">
        <v>108</v>
      </c>
      <c r="E39" s="21" t="s">
        <v>23</v>
      </c>
      <c r="F39" s="22" t="s">
        <v>109</v>
      </c>
      <c r="G39" s="23">
        <v>62.98</v>
      </c>
      <c r="H39" s="23">
        <f>G39*0.5</f>
        <v>31.49</v>
      </c>
      <c r="I39" s="23">
        <v>84.4</v>
      </c>
      <c r="J39" s="23">
        <f>I39*0.5</f>
        <v>42.2</v>
      </c>
      <c r="K39" s="23">
        <f>H39+J39</f>
        <v>73.69</v>
      </c>
      <c r="L39" s="32">
        <v>12</v>
      </c>
      <c r="M39" s="23" t="s">
        <v>21</v>
      </c>
      <c r="N39" s="33"/>
    </row>
    <row r="40" ht="19.5" customHeight="1" spans="1:14">
      <c r="A40" s="19"/>
      <c r="B40" s="19"/>
      <c r="C40" s="20"/>
      <c r="D40" s="21" t="s">
        <v>110</v>
      </c>
      <c r="E40" s="21" t="s">
        <v>23</v>
      </c>
      <c r="F40" s="22" t="s">
        <v>111</v>
      </c>
      <c r="G40" s="23">
        <v>62.31</v>
      </c>
      <c r="H40" s="23">
        <f>G40*0.5</f>
        <v>31.155</v>
      </c>
      <c r="I40" s="23">
        <v>84.6</v>
      </c>
      <c r="J40" s="23">
        <f>I40*0.5</f>
        <v>42.3</v>
      </c>
      <c r="K40" s="23">
        <f>H40+J40</f>
        <v>73.455</v>
      </c>
      <c r="L40" s="32">
        <v>13</v>
      </c>
      <c r="M40" s="23" t="s">
        <v>21</v>
      </c>
      <c r="N40" s="33"/>
    </row>
    <row r="41" ht="19.5" customHeight="1" spans="1:14">
      <c r="A41" s="19"/>
      <c r="B41" s="19"/>
      <c r="C41" s="20"/>
      <c r="D41" s="21" t="s">
        <v>112</v>
      </c>
      <c r="E41" s="21" t="s">
        <v>23</v>
      </c>
      <c r="F41" s="22" t="s">
        <v>113</v>
      </c>
      <c r="G41" s="23">
        <v>59.63</v>
      </c>
      <c r="H41" s="23">
        <f>G41*0.5</f>
        <v>29.815</v>
      </c>
      <c r="I41" s="23">
        <v>85.92</v>
      </c>
      <c r="J41" s="23">
        <f>I41*0.5</f>
        <v>42.96</v>
      </c>
      <c r="K41" s="23">
        <f>H41+J41</f>
        <v>72.775</v>
      </c>
      <c r="L41" s="32">
        <v>14</v>
      </c>
      <c r="M41" s="23" t="s">
        <v>21</v>
      </c>
      <c r="N41" s="33"/>
    </row>
    <row r="42" ht="19.5" customHeight="1" spans="1:14">
      <c r="A42" s="19"/>
      <c r="B42" s="19"/>
      <c r="C42" s="20"/>
      <c r="D42" s="21" t="s">
        <v>114</v>
      </c>
      <c r="E42" s="21" t="s">
        <v>23</v>
      </c>
      <c r="F42" s="22" t="s">
        <v>115</v>
      </c>
      <c r="G42" s="23">
        <v>57.62</v>
      </c>
      <c r="H42" s="23">
        <f>G42*0.5</f>
        <v>28.81</v>
      </c>
      <c r="I42" s="23">
        <v>87.76</v>
      </c>
      <c r="J42" s="23">
        <f>I42*0.5</f>
        <v>43.88</v>
      </c>
      <c r="K42" s="23">
        <f>H42+J42</f>
        <v>72.69</v>
      </c>
      <c r="L42" s="32">
        <v>15</v>
      </c>
      <c r="M42" s="23" t="s">
        <v>21</v>
      </c>
      <c r="N42" s="33"/>
    </row>
    <row r="43" ht="19.5" customHeight="1" spans="1:14">
      <c r="A43" s="19"/>
      <c r="B43" s="19"/>
      <c r="C43" s="20"/>
      <c r="D43" s="21" t="s">
        <v>116</v>
      </c>
      <c r="E43" s="21" t="s">
        <v>23</v>
      </c>
      <c r="F43" s="22" t="s">
        <v>117</v>
      </c>
      <c r="G43" s="23">
        <v>54.94</v>
      </c>
      <c r="H43" s="23">
        <f>G43*0.5</f>
        <v>27.47</v>
      </c>
      <c r="I43" s="23">
        <v>87.74</v>
      </c>
      <c r="J43" s="23">
        <f>I43*0.5</f>
        <v>43.87</v>
      </c>
      <c r="K43" s="23">
        <f>H43+J43</f>
        <v>71.34</v>
      </c>
      <c r="L43" s="32">
        <v>16</v>
      </c>
      <c r="M43" s="23" t="s">
        <v>21</v>
      </c>
      <c r="N43" s="33"/>
    </row>
    <row r="44" ht="19.5" customHeight="1" spans="1:14">
      <c r="A44" s="19"/>
      <c r="B44" s="19"/>
      <c r="C44" s="20"/>
      <c r="D44" s="21" t="s">
        <v>118</v>
      </c>
      <c r="E44" s="21" t="s">
        <v>23</v>
      </c>
      <c r="F44" s="22" t="s">
        <v>119</v>
      </c>
      <c r="G44" s="23">
        <v>59.63</v>
      </c>
      <c r="H44" s="23">
        <f>G44*0.5</f>
        <v>29.815</v>
      </c>
      <c r="I44" s="23">
        <v>82.08</v>
      </c>
      <c r="J44" s="23">
        <f>I44*0.5</f>
        <v>41.04</v>
      </c>
      <c r="K44" s="23">
        <f>H44+J44</f>
        <v>70.855</v>
      </c>
      <c r="L44" s="32">
        <v>17</v>
      </c>
      <c r="M44" s="23" t="s">
        <v>21</v>
      </c>
      <c r="N44" s="33"/>
    </row>
    <row r="45" ht="19.5" customHeight="1" spans="1:14">
      <c r="A45" s="19"/>
      <c r="B45" s="19"/>
      <c r="C45" s="20"/>
      <c r="D45" s="21" t="s">
        <v>120</v>
      </c>
      <c r="E45" s="21" t="s">
        <v>23</v>
      </c>
      <c r="F45" s="22" t="s">
        <v>121</v>
      </c>
      <c r="G45" s="23">
        <v>54.94</v>
      </c>
      <c r="H45" s="23">
        <f>G45*0.5</f>
        <v>27.47</v>
      </c>
      <c r="I45" s="23">
        <v>86.18</v>
      </c>
      <c r="J45" s="23">
        <f>I45*0.5</f>
        <v>43.09</v>
      </c>
      <c r="K45" s="23">
        <f>H45+J45</f>
        <v>70.56</v>
      </c>
      <c r="L45" s="32">
        <v>18</v>
      </c>
      <c r="M45" s="23" t="s">
        <v>21</v>
      </c>
      <c r="N45" s="33"/>
    </row>
    <row r="46" ht="19.5" customHeight="1" spans="1:14">
      <c r="A46" s="19"/>
      <c r="B46" s="19"/>
      <c r="C46" s="20"/>
      <c r="D46" s="21" t="s">
        <v>122</v>
      </c>
      <c r="E46" s="21" t="s">
        <v>23</v>
      </c>
      <c r="F46" s="22" t="s">
        <v>123</v>
      </c>
      <c r="G46" s="23">
        <v>58.29</v>
      </c>
      <c r="H46" s="23">
        <f>G46*0.5</f>
        <v>29.145</v>
      </c>
      <c r="I46" s="23">
        <v>82.64</v>
      </c>
      <c r="J46" s="23">
        <f>I46*0.5</f>
        <v>41.32</v>
      </c>
      <c r="K46" s="23">
        <f>H46+J46</f>
        <v>70.465</v>
      </c>
      <c r="L46" s="32">
        <v>19</v>
      </c>
      <c r="M46" s="23" t="s">
        <v>21</v>
      </c>
      <c r="N46" s="33"/>
    </row>
    <row r="47" ht="19.5" customHeight="1" spans="1:14">
      <c r="A47" s="19"/>
      <c r="B47" s="19"/>
      <c r="C47" s="20"/>
      <c r="D47" s="21" t="s">
        <v>124</v>
      </c>
      <c r="E47" s="21" t="s">
        <v>19</v>
      </c>
      <c r="F47" s="22" t="s">
        <v>125</v>
      </c>
      <c r="G47" s="23">
        <v>58.29</v>
      </c>
      <c r="H47" s="23">
        <f>G47*0.5</f>
        <v>29.145</v>
      </c>
      <c r="I47" s="23">
        <v>82.26</v>
      </c>
      <c r="J47" s="23">
        <f>I47*0.5</f>
        <v>41.13</v>
      </c>
      <c r="K47" s="23">
        <f>H47+J47</f>
        <v>70.275</v>
      </c>
      <c r="L47" s="32">
        <v>20</v>
      </c>
      <c r="M47" s="23" t="s">
        <v>21</v>
      </c>
      <c r="N47" s="33"/>
    </row>
    <row r="48" ht="19.5" customHeight="1" spans="1:14">
      <c r="A48" s="19"/>
      <c r="B48" s="19"/>
      <c r="C48" s="20"/>
      <c r="D48" s="21" t="s">
        <v>126</v>
      </c>
      <c r="E48" s="21" t="s">
        <v>23</v>
      </c>
      <c r="F48" s="22" t="s">
        <v>127</v>
      </c>
      <c r="G48" s="23">
        <v>59.63</v>
      </c>
      <c r="H48" s="23">
        <f>G48*0.5</f>
        <v>29.815</v>
      </c>
      <c r="I48" s="23">
        <v>80.78</v>
      </c>
      <c r="J48" s="23">
        <f>I48*0.5</f>
        <v>40.39</v>
      </c>
      <c r="K48" s="23">
        <f>H48+J48</f>
        <v>70.205</v>
      </c>
      <c r="L48" s="32">
        <v>21</v>
      </c>
      <c r="M48" s="23" t="s">
        <v>21</v>
      </c>
      <c r="N48" s="33"/>
    </row>
    <row r="49" ht="19.5" customHeight="1" spans="1:14">
      <c r="A49" s="19"/>
      <c r="B49" s="19"/>
      <c r="C49" s="20"/>
      <c r="D49" s="21" t="s">
        <v>128</v>
      </c>
      <c r="E49" s="21" t="s">
        <v>23</v>
      </c>
      <c r="F49" s="22" t="s">
        <v>129</v>
      </c>
      <c r="G49" s="23">
        <v>58.29</v>
      </c>
      <c r="H49" s="23">
        <f>G49*0.5</f>
        <v>29.145</v>
      </c>
      <c r="I49" s="23">
        <v>82.1</v>
      </c>
      <c r="J49" s="23">
        <f>I49*0.5</f>
        <v>41.05</v>
      </c>
      <c r="K49" s="23">
        <f>H49+J49</f>
        <v>70.195</v>
      </c>
      <c r="L49" s="32">
        <v>22</v>
      </c>
      <c r="M49" s="23" t="s">
        <v>21</v>
      </c>
      <c r="N49" s="33"/>
    </row>
    <row r="50" ht="19.5" customHeight="1" spans="1:14">
      <c r="A50" s="19"/>
      <c r="B50" s="19"/>
      <c r="C50" s="20"/>
      <c r="D50" s="21" t="s">
        <v>130</v>
      </c>
      <c r="E50" s="21" t="s">
        <v>23</v>
      </c>
      <c r="F50" s="22" t="s">
        <v>131</v>
      </c>
      <c r="G50" s="23">
        <v>54.94</v>
      </c>
      <c r="H50" s="23">
        <f>G50*0.5</f>
        <v>27.47</v>
      </c>
      <c r="I50" s="23">
        <v>84.82</v>
      </c>
      <c r="J50" s="23">
        <f>I50*0.5</f>
        <v>42.41</v>
      </c>
      <c r="K50" s="23">
        <f>H50+J50</f>
        <v>69.88</v>
      </c>
      <c r="L50" s="32">
        <v>23</v>
      </c>
      <c r="M50" s="23" t="s">
        <v>21</v>
      </c>
      <c r="N50" s="33"/>
    </row>
    <row r="51" ht="19.5" customHeight="1" spans="1:14">
      <c r="A51" s="19"/>
      <c r="B51" s="19"/>
      <c r="C51" s="20"/>
      <c r="D51" s="21" t="s">
        <v>132</v>
      </c>
      <c r="E51" s="21" t="s">
        <v>23</v>
      </c>
      <c r="F51" s="22" t="s">
        <v>133</v>
      </c>
      <c r="G51" s="23">
        <v>55.61</v>
      </c>
      <c r="H51" s="23">
        <f>G51*0.5</f>
        <v>27.805</v>
      </c>
      <c r="I51" s="23">
        <v>83.28</v>
      </c>
      <c r="J51" s="23">
        <f>I51*0.5</f>
        <v>41.64</v>
      </c>
      <c r="K51" s="23">
        <f>H51+J51</f>
        <v>69.445</v>
      </c>
      <c r="L51" s="32">
        <v>24</v>
      </c>
      <c r="M51" s="23" t="s">
        <v>21</v>
      </c>
      <c r="N51" s="33"/>
    </row>
    <row r="52" ht="19.5" customHeight="1" spans="1:14">
      <c r="A52" s="19"/>
      <c r="B52" s="19"/>
      <c r="C52" s="20"/>
      <c r="D52" s="21" t="s">
        <v>134</v>
      </c>
      <c r="E52" s="21" t="s">
        <v>23</v>
      </c>
      <c r="F52" s="22" t="s">
        <v>135</v>
      </c>
      <c r="G52" s="23">
        <v>57.62</v>
      </c>
      <c r="H52" s="23">
        <f>G52*0.5</f>
        <v>28.81</v>
      </c>
      <c r="I52" s="23">
        <v>80.84</v>
      </c>
      <c r="J52" s="23">
        <f>I52*0.5</f>
        <v>40.42</v>
      </c>
      <c r="K52" s="23">
        <f>H52+J52</f>
        <v>69.23</v>
      </c>
      <c r="L52" s="32">
        <v>25</v>
      </c>
      <c r="M52" s="23" t="s">
        <v>21</v>
      </c>
      <c r="N52" s="33"/>
    </row>
    <row r="53" ht="19.5" customHeight="1" spans="1:14">
      <c r="A53" s="19"/>
      <c r="B53" s="19"/>
      <c r="C53" s="20"/>
      <c r="D53" s="21" t="s">
        <v>136</v>
      </c>
      <c r="E53" s="21" t="s">
        <v>23</v>
      </c>
      <c r="F53" s="22" t="s">
        <v>137</v>
      </c>
      <c r="G53" s="23">
        <v>52.93</v>
      </c>
      <c r="H53" s="23">
        <f>G53*0.5</f>
        <v>26.465</v>
      </c>
      <c r="I53" s="23">
        <v>85.24</v>
      </c>
      <c r="J53" s="23">
        <f>I53*0.5</f>
        <v>42.62</v>
      </c>
      <c r="K53" s="23">
        <f>H53+J53</f>
        <v>69.085</v>
      </c>
      <c r="L53" s="32">
        <v>26</v>
      </c>
      <c r="M53" s="23" t="s">
        <v>21</v>
      </c>
      <c r="N53" s="33"/>
    </row>
    <row r="54" ht="19.5" customHeight="1" spans="1:14">
      <c r="A54" s="19"/>
      <c r="B54" s="19"/>
      <c r="C54" s="20"/>
      <c r="D54" s="21" t="s">
        <v>138</v>
      </c>
      <c r="E54" s="21" t="s">
        <v>23</v>
      </c>
      <c r="F54" s="22" t="s">
        <v>139</v>
      </c>
      <c r="G54" s="23">
        <v>57.62</v>
      </c>
      <c r="H54" s="23">
        <f>G54*0.5</f>
        <v>28.81</v>
      </c>
      <c r="I54" s="23">
        <v>80.08</v>
      </c>
      <c r="J54" s="23">
        <f>I54*0.5</f>
        <v>40.04</v>
      </c>
      <c r="K54" s="23">
        <f>H54+J54</f>
        <v>68.85</v>
      </c>
      <c r="L54" s="32">
        <v>27</v>
      </c>
      <c r="M54" s="23" t="s">
        <v>21</v>
      </c>
      <c r="N54" s="33"/>
    </row>
    <row r="55" ht="19.5" customHeight="1" spans="1:14">
      <c r="A55" s="19"/>
      <c r="B55" s="19"/>
      <c r="C55" s="20"/>
      <c r="D55" s="21" t="s">
        <v>140</v>
      </c>
      <c r="E55" s="21" t="s">
        <v>23</v>
      </c>
      <c r="F55" s="22" t="s">
        <v>141</v>
      </c>
      <c r="G55" s="23">
        <v>53.6</v>
      </c>
      <c r="H55" s="23">
        <f>G55*0.5</f>
        <v>26.8</v>
      </c>
      <c r="I55" s="23">
        <v>82.92</v>
      </c>
      <c r="J55" s="23">
        <f>I55*0.5</f>
        <v>41.46</v>
      </c>
      <c r="K55" s="23">
        <f>H55+J55</f>
        <v>68.26</v>
      </c>
      <c r="L55" s="32">
        <v>28</v>
      </c>
      <c r="M55" s="23" t="s">
        <v>21</v>
      </c>
      <c r="N55" s="33"/>
    </row>
    <row r="56" ht="19.5" customHeight="1" spans="1:14">
      <c r="A56" s="19"/>
      <c r="B56" s="19"/>
      <c r="C56" s="20"/>
      <c r="D56" s="21" t="s">
        <v>142</v>
      </c>
      <c r="E56" s="21" t="s">
        <v>23</v>
      </c>
      <c r="F56" s="22" t="s">
        <v>143</v>
      </c>
      <c r="G56" s="23">
        <v>51.59</v>
      </c>
      <c r="H56" s="23">
        <f>G56*0.5</f>
        <v>25.795</v>
      </c>
      <c r="I56" s="23">
        <v>84.7</v>
      </c>
      <c r="J56" s="23">
        <f>I56*0.5</f>
        <v>42.35</v>
      </c>
      <c r="K56" s="23">
        <f>H56+J56</f>
        <v>68.145</v>
      </c>
      <c r="L56" s="32">
        <v>29</v>
      </c>
      <c r="M56" s="23" t="s">
        <v>21</v>
      </c>
      <c r="N56" s="33"/>
    </row>
    <row r="57" ht="19.5" customHeight="1" spans="1:14">
      <c r="A57" s="19"/>
      <c r="B57" s="19"/>
      <c r="C57" s="20"/>
      <c r="D57" s="21" t="s">
        <v>144</v>
      </c>
      <c r="E57" s="21" t="s">
        <v>23</v>
      </c>
      <c r="F57" s="22" t="s">
        <v>145</v>
      </c>
      <c r="G57" s="23">
        <v>55.61</v>
      </c>
      <c r="H57" s="23">
        <f>G57*0.5</f>
        <v>27.805</v>
      </c>
      <c r="I57" s="23">
        <v>80.66</v>
      </c>
      <c r="J57" s="23">
        <f>I57*0.5</f>
        <v>40.33</v>
      </c>
      <c r="K57" s="23">
        <f>H57+J57</f>
        <v>68.135</v>
      </c>
      <c r="L57" s="32">
        <v>30</v>
      </c>
      <c r="M57" s="23" t="s">
        <v>21</v>
      </c>
      <c r="N57" s="33"/>
    </row>
    <row r="58" ht="19.5" customHeight="1" spans="1:14">
      <c r="A58" s="19"/>
      <c r="B58" s="19"/>
      <c r="C58" s="20"/>
      <c r="D58" s="24" t="s">
        <v>146</v>
      </c>
      <c r="E58" s="24" t="s">
        <v>23</v>
      </c>
      <c r="F58" s="25" t="s">
        <v>147</v>
      </c>
      <c r="G58" s="26">
        <v>54.27</v>
      </c>
      <c r="H58" s="26">
        <f>G58*0.5</f>
        <v>27.135</v>
      </c>
      <c r="I58" s="26">
        <v>81.72</v>
      </c>
      <c r="J58" s="26">
        <f>I58*0.5</f>
        <v>40.86</v>
      </c>
      <c r="K58" s="26">
        <f>H58+J58</f>
        <v>67.995</v>
      </c>
      <c r="L58" s="34">
        <v>31</v>
      </c>
      <c r="M58" s="26" t="s">
        <v>31</v>
      </c>
      <c r="N58" s="33"/>
    </row>
    <row r="59" ht="19.5" customHeight="1" spans="1:14">
      <c r="A59" s="19"/>
      <c r="B59" s="19"/>
      <c r="C59" s="20"/>
      <c r="D59" s="24" t="s">
        <v>148</v>
      </c>
      <c r="E59" s="24" t="s">
        <v>23</v>
      </c>
      <c r="F59" s="25" t="s">
        <v>149</v>
      </c>
      <c r="G59" s="26">
        <v>52.93</v>
      </c>
      <c r="H59" s="26">
        <f>G59*0.5</f>
        <v>26.465</v>
      </c>
      <c r="I59" s="26">
        <v>80.7</v>
      </c>
      <c r="J59" s="26">
        <f>I59*0.5</f>
        <v>40.35</v>
      </c>
      <c r="K59" s="26">
        <f>H59+J59</f>
        <v>66.815</v>
      </c>
      <c r="L59" s="34">
        <v>32</v>
      </c>
      <c r="M59" s="26" t="s">
        <v>31</v>
      </c>
      <c r="N59" s="33"/>
    </row>
    <row r="60" ht="19.5" customHeight="1" spans="1:14">
      <c r="A60" s="19"/>
      <c r="B60" s="19"/>
      <c r="C60" s="20"/>
      <c r="D60" s="24" t="s">
        <v>150</v>
      </c>
      <c r="E60" s="24" t="s">
        <v>23</v>
      </c>
      <c r="F60" s="25" t="s">
        <v>151</v>
      </c>
      <c r="G60" s="26">
        <v>48.91</v>
      </c>
      <c r="H60" s="26">
        <f>G60*0.5</f>
        <v>24.455</v>
      </c>
      <c r="I60" s="26">
        <v>83.88</v>
      </c>
      <c r="J60" s="26">
        <f>I60*0.5</f>
        <v>41.94</v>
      </c>
      <c r="K60" s="26">
        <f>H60+J60</f>
        <v>66.395</v>
      </c>
      <c r="L60" s="34">
        <v>34</v>
      </c>
      <c r="M60" s="26" t="s">
        <v>31</v>
      </c>
      <c r="N60" s="33"/>
    </row>
    <row r="61" ht="19.5" customHeight="1" spans="1:14">
      <c r="A61" s="19"/>
      <c r="B61" s="19"/>
      <c r="C61" s="20"/>
      <c r="D61" s="24" t="s">
        <v>152</v>
      </c>
      <c r="E61" s="24" t="s">
        <v>23</v>
      </c>
      <c r="F61" s="25" t="s">
        <v>153</v>
      </c>
      <c r="G61" s="26">
        <v>48.91</v>
      </c>
      <c r="H61" s="26">
        <f>G61*0.5</f>
        <v>24.455</v>
      </c>
      <c r="I61" s="26">
        <v>83.88</v>
      </c>
      <c r="J61" s="26">
        <f>I61*0.5</f>
        <v>41.94</v>
      </c>
      <c r="K61" s="26">
        <f>H61+J61</f>
        <v>66.395</v>
      </c>
      <c r="L61" s="34">
        <v>33</v>
      </c>
      <c r="M61" s="26" t="s">
        <v>31</v>
      </c>
      <c r="N61" s="33"/>
    </row>
    <row r="62" ht="19.5" customHeight="1" spans="1:14">
      <c r="A62" s="19"/>
      <c r="B62" s="19"/>
      <c r="C62" s="20"/>
      <c r="D62" s="24" t="s">
        <v>154</v>
      </c>
      <c r="E62" s="24" t="s">
        <v>23</v>
      </c>
      <c r="F62" s="25" t="s">
        <v>155</v>
      </c>
      <c r="G62" s="26">
        <v>54.27</v>
      </c>
      <c r="H62" s="26">
        <f>G62*0.5</f>
        <v>27.135</v>
      </c>
      <c r="I62" s="26">
        <v>78.32</v>
      </c>
      <c r="J62" s="26">
        <f>I62*0.5</f>
        <v>39.16</v>
      </c>
      <c r="K62" s="26">
        <f>H62+J62</f>
        <v>66.295</v>
      </c>
      <c r="L62" s="34">
        <v>35</v>
      </c>
      <c r="M62" s="26" t="s">
        <v>31</v>
      </c>
      <c r="N62" s="33"/>
    </row>
    <row r="63" ht="19.5" customHeight="1" spans="1:14">
      <c r="A63" s="19"/>
      <c r="B63" s="19"/>
      <c r="C63" s="20"/>
      <c r="D63" s="24" t="s">
        <v>156</v>
      </c>
      <c r="E63" s="24" t="s">
        <v>23</v>
      </c>
      <c r="F63" s="25" t="s">
        <v>157</v>
      </c>
      <c r="G63" s="26">
        <v>51.59</v>
      </c>
      <c r="H63" s="26">
        <f>G63*0.5</f>
        <v>25.795</v>
      </c>
      <c r="I63" s="26">
        <v>79.22</v>
      </c>
      <c r="J63" s="26">
        <f>I63*0.5</f>
        <v>39.61</v>
      </c>
      <c r="K63" s="26">
        <f>H63+J63</f>
        <v>65.405</v>
      </c>
      <c r="L63" s="34">
        <v>36</v>
      </c>
      <c r="M63" s="26" t="s">
        <v>31</v>
      </c>
      <c r="N63" s="33"/>
    </row>
    <row r="64" ht="19.5" customHeight="1" spans="1:14">
      <c r="A64" s="19"/>
      <c r="B64" s="19"/>
      <c r="C64" s="20"/>
      <c r="D64" s="24" t="s">
        <v>158</v>
      </c>
      <c r="E64" s="24" t="s">
        <v>23</v>
      </c>
      <c r="F64" s="25" t="s">
        <v>159</v>
      </c>
      <c r="G64" s="26">
        <v>44.89</v>
      </c>
      <c r="H64" s="26">
        <f>G64*0.5</f>
        <v>22.445</v>
      </c>
      <c r="I64" s="26">
        <v>83.68</v>
      </c>
      <c r="J64" s="26">
        <f>I64*0.5</f>
        <v>41.84</v>
      </c>
      <c r="K64" s="26">
        <f>H64+J64</f>
        <v>64.285</v>
      </c>
      <c r="L64" s="34">
        <v>37</v>
      </c>
      <c r="M64" s="26" t="s">
        <v>31</v>
      </c>
      <c r="N64" s="33"/>
    </row>
    <row r="65" ht="19.5" customHeight="1" spans="1:14">
      <c r="A65" s="19"/>
      <c r="B65" s="19"/>
      <c r="C65" s="20"/>
      <c r="D65" s="24" t="s">
        <v>160</v>
      </c>
      <c r="E65" s="24" t="s">
        <v>23</v>
      </c>
      <c r="F65" s="25" t="s">
        <v>161</v>
      </c>
      <c r="G65" s="26">
        <v>45.56</v>
      </c>
      <c r="H65" s="26">
        <f>G65*0.5</f>
        <v>22.78</v>
      </c>
      <c r="I65" s="26">
        <v>82.32</v>
      </c>
      <c r="J65" s="26">
        <f>I65*0.5</f>
        <v>41.16</v>
      </c>
      <c r="K65" s="26">
        <f>H65+J65</f>
        <v>63.94</v>
      </c>
      <c r="L65" s="34">
        <v>38</v>
      </c>
      <c r="M65" s="26" t="s">
        <v>31</v>
      </c>
      <c r="N65" s="33"/>
    </row>
    <row r="66" ht="19.5" customHeight="1" spans="1:14">
      <c r="A66" s="19"/>
      <c r="B66" s="19"/>
      <c r="C66" s="20"/>
      <c r="D66" s="24" t="s">
        <v>162</v>
      </c>
      <c r="E66" s="24" t="s">
        <v>23</v>
      </c>
      <c r="F66" s="25" t="s">
        <v>163</v>
      </c>
      <c r="G66" s="26">
        <v>44.22</v>
      </c>
      <c r="H66" s="26">
        <f>G66*0.5</f>
        <v>22.11</v>
      </c>
      <c r="I66" s="26">
        <v>83.5</v>
      </c>
      <c r="J66" s="26">
        <f>I66*0.5</f>
        <v>41.75</v>
      </c>
      <c r="K66" s="26">
        <f>H66+J66</f>
        <v>63.86</v>
      </c>
      <c r="L66" s="34">
        <v>39</v>
      </c>
      <c r="M66" s="26" t="s">
        <v>31</v>
      </c>
      <c r="N66" s="33"/>
    </row>
    <row r="67" ht="19.5" customHeight="1" spans="1:14">
      <c r="A67" s="19"/>
      <c r="B67" s="19"/>
      <c r="C67" s="20"/>
      <c r="D67" s="24" t="s">
        <v>164</v>
      </c>
      <c r="E67" s="24" t="s">
        <v>23</v>
      </c>
      <c r="F67" s="25" t="s">
        <v>165</v>
      </c>
      <c r="G67" s="26">
        <v>44.22</v>
      </c>
      <c r="H67" s="26">
        <f>G67*0.5</f>
        <v>22.11</v>
      </c>
      <c r="I67" s="26">
        <v>83.26</v>
      </c>
      <c r="J67" s="26">
        <f>I67*0.5</f>
        <v>41.63</v>
      </c>
      <c r="K67" s="26">
        <f>H67+J67</f>
        <v>63.74</v>
      </c>
      <c r="L67" s="34">
        <v>40</v>
      </c>
      <c r="M67" s="26" t="s">
        <v>31</v>
      </c>
      <c r="N67" s="33"/>
    </row>
    <row r="68" ht="19.5" customHeight="1" spans="1:14">
      <c r="A68" s="19"/>
      <c r="B68" s="19"/>
      <c r="C68" s="20"/>
      <c r="D68" s="24" t="s">
        <v>166</v>
      </c>
      <c r="E68" s="24" t="s">
        <v>23</v>
      </c>
      <c r="F68" s="25" t="s">
        <v>167</v>
      </c>
      <c r="G68" s="26">
        <v>46.23</v>
      </c>
      <c r="H68" s="26">
        <f>G68*0.5</f>
        <v>23.115</v>
      </c>
      <c r="I68" s="26">
        <v>78.16</v>
      </c>
      <c r="J68" s="26">
        <f>I68*0.5</f>
        <v>39.08</v>
      </c>
      <c r="K68" s="26">
        <f>H68+J68</f>
        <v>62.195</v>
      </c>
      <c r="L68" s="34">
        <v>41</v>
      </c>
      <c r="M68" s="26" t="s">
        <v>31</v>
      </c>
      <c r="N68" s="33"/>
    </row>
    <row r="69" ht="19.5" customHeight="1" spans="1:14">
      <c r="A69" s="19"/>
      <c r="B69" s="19"/>
      <c r="C69" s="20"/>
      <c r="D69" s="24" t="s">
        <v>168</v>
      </c>
      <c r="E69" s="24" t="s">
        <v>23</v>
      </c>
      <c r="F69" s="25" t="s">
        <v>169</v>
      </c>
      <c r="G69" s="26">
        <v>44.89</v>
      </c>
      <c r="H69" s="26">
        <f>G69*0.5</f>
        <v>22.445</v>
      </c>
      <c r="I69" s="26">
        <v>78.56</v>
      </c>
      <c r="J69" s="26">
        <f>I69*0.5</f>
        <v>39.28</v>
      </c>
      <c r="K69" s="26">
        <f>H69+J69</f>
        <v>61.725</v>
      </c>
      <c r="L69" s="34">
        <v>42</v>
      </c>
      <c r="M69" s="26" t="s">
        <v>31</v>
      </c>
      <c r="N69" s="33"/>
    </row>
    <row r="70" ht="19.5" customHeight="1" spans="1:14">
      <c r="A70" s="19"/>
      <c r="B70" s="19"/>
      <c r="C70" s="20"/>
      <c r="D70" s="24" t="s">
        <v>170</v>
      </c>
      <c r="E70" s="24" t="s">
        <v>23</v>
      </c>
      <c r="F70" s="25" t="s">
        <v>171</v>
      </c>
      <c r="G70" s="26">
        <v>45.56</v>
      </c>
      <c r="H70" s="26">
        <f>G70*0.5</f>
        <v>22.78</v>
      </c>
      <c r="I70" s="26">
        <v>77.54</v>
      </c>
      <c r="J70" s="26">
        <f>I70*0.5</f>
        <v>38.77</v>
      </c>
      <c r="K70" s="26">
        <f>H70+J70</f>
        <v>61.55</v>
      </c>
      <c r="L70" s="34">
        <v>43</v>
      </c>
      <c r="M70" s="26" t="s">
        <v>31</v>
      </c>
      <c r="N70" s="33"/>
    </row>
    <row r="71" ht="19.5" customHeight="1" spans="1:14">
      <c r="A71" s="19"/>
      <c r="B71" s="19"/>
      <c r="C71" s="20"/>
      <c r="D71" s="24" t="s">
        <v>172</v>
      </c>
      <c r="E71" s="24" t="s">
        <v>23</v>
      </c>
      <c r="F71" s="25" t="s">
        <v>173</v>
      </c>
      <c r="G71" s="26">
        <v>44.89</v>
      </c>
      <c r="H71" s="26">
        <f>G71*0.5</f>
        <v>22.445</v>
      </c>
      <c r="I71" s="26">
        <v>77.7</v>
      </c>
      <c r="J71" s="26">
        <f>I71*0.5</f>
        <v>38.85</v>
      </c>
      <c r="K71" s="26">
        <f>H71+J71</f>
        <v>61.295</v>
      </c>
      <c r="L71" s="34">
        <v>44</v>
      </c>
      <c r="M71" s="26" t="s">
        <v>31</v>
      </c>
      <c r="N71" s="33"/>
    </row>
    <row r="72" ht="19.5" customHeight="1" spans="1:14">
      <c r="A72" s="19"/>
      <c r="B72" s="19"/>
      <c r="C72" s="20"/>
      <c r="D72" s="24" t="s">
        <v>174</v>
      </c>
      <c r="E72" s="24" t="s">
        <v>23</v>
      </c>
      <c r="F72" s="25" t="s">
        <v>175</v>
      </c>
      <c r="G72" s="26">
        <v>41.54</v>
      </c>
      <c r="H72" s="26">
        <f>G72*0.5</f>
        <v>20.77</v>
      </c>
      <c r="I72" s="26">
        <v>80.88</v>
      </c>
      <c r="J72" s="26">
        <f>I72*0.5</f>
        <v>40.44</v>
      </c>
      <c r="K72" s="26">
        <f>H72+J72</f>
        <v>61.21</v>
      </c>
      <c r="L72" s="34">
        <v>45</v>
      </c>
      <c r="M72" s="26" t="s">
        <v>31</v>
      </c>
      <c r="N72" s="33"/>
    </row>
    <row r="73" ht="19.5" customHeight="1" spans="1:14">
      <c r="A73" s="19"/>
      <c r="B73" s="19"/>
      <c r="C73" s="20"/>
      <c r="D73" s="24" t="s">
        <v>176</v>
      </c>
      <c r="E73" s="24" t="s">
        <v>23</v>
      </c>
      <c r="F73" s="25" t="s">
        <v>177</v>
      </c>
      <c r="G73" s="26">
        <v>42.88</v>
      </c>
      <c r="H73" s="26">
        <f>G73*0.5</f>
        <v>21.44</v>
      </c>
      <c r="I73" s="26">
        <v>78.48</v>
      </c>
      <c r="J73" s="26">
        <f>I73*0.5</f>
        <v>39.24</v>
      </c>
      <c r="K73" s="26">
        <f>H73+J73</f>
        <v>60.68</v>
      </c>
      <c r="L73" s="34">
        <v>46</v>
      </c>
      <c r="M73" s="26" t="s">
        <v>31</v>
      </c>
      <c r="N73" s="33"/>
    </row>
    <row r="74" ht="19.5" customHeight="1" spans="1:14">
      <c r="A74" s="19"/>
      <c r="B74" s="19"/>
      <c r="C74" s="20"/>
      <c r="D74" s="24" t="s">
        <v>178</v>
      </c>
      <c r="E74" s="24" t="s">
        <v>23</v>
      </c>
      <c r="F74" s="25" t="s">
        <v>179</v>
      </c>
      <c r="G74" s="26">
        <v>40.87</v>
      </c>
      <c r="H74" s="26">
        <f>G74*0.5</f>
        <v>20.435</v>
      </c>
      <c r="I74" s="26">
        <v>74.38</v>
      </c>
      <c r="J74" s="26">
        <f>I74*0.5</f>
        <v>37.19</v>
      </c>
      <c r="K74" s="26">
        <f>H74+J74</f>
        <v>57.625</v>
      </c>
      <c r="L74" s="34">
        <v>47</v>
      </c>
      <c r="M74" s="26" t="s">
        <v>31</v>
      </c>
      <c r="N74" s="33"/>
    </row>
    <row r="75" ht="19.5" customHeight="1" spans="1:14">
      <c r="A75" s="19"/>
      <c r="B75" s="19"/>
      <c r="C75" s="20"/>
      <c r="D75" s="24" t="s">
        <v>180</v>
      </c>
      <c r="E75" s="24" t="s">
        <v>19</v>
      </c>
      <c r="F75" s="25" t="s">
        <v>181</v>
      </c>
      <c r="G75" s="26">
        <v>40.87</v>
      </c>
      <c r="H75" s="26">
        <f>G75*0.5</f>
        <v>20.435</v>
      </c>
      <c r="I75" s="26">
        <v>66.78</v>
      </c>
      <c r="J75" s="26">
        <f>I75*0.5</f>
        <v>33.39</v>
      </c>
      <c r="K75" s="26">
        <f>H75+J75</f>
        <v>53.825</v>
      </c>
      <c r="L75" s="34">
        <v>48</v>
      </c>
      <c r="M75" s="26" t="s">
        <v>31</v>
      </c>
      <c r="N75" s="33"/>
    </row>
    <row r="76" ht="19.5" customHeight="1" spans="1:14">
      <c r="A76" s="19"/>
      <c r="B76" s="19"/>
      <c r="C76" s="20"/>
      <c r="D76" s="24" t="s">
        <v>182</v>
      </c>
      <c r="E76" s="24" t="s">
        <v>23</v>
      </c>
      <c r="F76" s="25" t="s">
        <v>183</v>
      </c>
      <c r="G76" s="26">
        <v>46.23</v>
      </c>
      <c r="H76" s="26">
        <f>G76*0.5</f>
        <v>23.115</v>
      </c>
      <c r="I76" s="26">
        <v>60.28</v>
      </c>
      <c r="J76" s="26">
        <f>I76*0.5</f>
        <v>30.14</v>
      </c>
      <c r="K76" s="26">
        <f>H76+J76</f>
        <v>53.255</v>
      </c>
      <c r="L76" s="34">
        <v>49</v>
      </c>
      <c r="M76" s="26" t="s">
        <v>31</v>
      </c>
      <c r="N76" s="33"/>
    </row>
    <row r="77" ht="19.5" customHeight="1" spans="1:14">
      <c r="A77" s="19"/>
      <c r="B77" s="19"/>
      <c r="C77" s="20"/>
      <c r="D77" s="24" t="s">
        <v>184</v>
      </c>
      <c r="E77" s="24" t="s">
        <v>23</v>
      </c>
      <c r="F77" s="25" t="s">
        <v>185</v>
      </c>
      <c r="G77" s="26">
        <v>61.64</v>
      </c>
      <c r="H77" s="26">
        <f>G77*0.5</f>
        <v>30.82</v>
      </c>
      <c r="I77" s="26"/>
      <c r="J77" s="26">
        <f>I77*0.5</f>
        <v>0</v>
      </c>
      <c r="K77" s="26">
        <f>H77+J77</f>
        <v>30.82</v>
      </c>
      <c r="L77" s="34" t="s">
        <v>46</v>
      </c>
      <c r="M77" s="26" t="s">
        <v>31</v>
      </c>
      <c r="N77" s="33"/>
    </row>
    <row r="78" ht="19.5" customHeight="1" spans="1:14">
      <c r="A78" s="19"/>
      <c r="B78" s="19"/>
      <c r="C78" s="20"/>
      <c r="D78" s="24" t="s">
        <v>186</v>
      </c>
      <c r="E78" s="24" t="s">
        <v>23</v>
      </c>
      <c r="F78" s="25" t="s">
        <v>187</v>
      </c>
      <c r="G78" s="26">
        <v>60.97</v>
      </c>
      <c r="H78" s="26">
        <f>G78*0.5</f>
        <v>30.485</v>
      </c>
      <c r="I78" s="26"/>
      <c r="J78" s="26">
        <f>I78*0.5</f>
        <v>0</v>
      </c>
      <c r="K78" s="26">
        <f>H78+J78</f>
        <v>30.485</v>
      </c>
      <c r="L78" s="34" t="s">
        <v>46</v>
      </c>
      <c r="M78" s="26" t="s">
        <v>31</v>
      </c>
      <c r="N78" s="33"/>
    </row>
    <row r="79" ht="19.5" customHeight="1" spans="1:14">
      <c r="A79" s="19"/>
      <c r="B79" s="19"/>
      <c r="C79" s="20"/>
      <c r="D79" s="24" t="s">
        <v>188</v>
      </c>
      <c r="E79" s="24" t="s">
        <v>23</v>
      </c>
      <c r="F79" s="25" t="s">
        <v>189</v>
      </c>
      <c r="G79" s="26">
        <v>57.62</v>
      </c>
      <c r="H79" s="26">
        <f>G79*0.5</f>
        <v>28.81</v>
      </c>
      <c r="I79" s="26"/>
      <c r="J79" s="26">
        <f>I79*0.5</f>
        <v>0</v>
      </c>
      <c r="K79" s="26">
        <f>H79+J79</f>
        <v>28.81</v>
      </c>
      <c r="L79" s="34" t="s">
        <v>46</v>
      </c>
      <c r="M79" s="26" t="s">
        <v>31</v>
      </c>
      <c r="N79" s="33"/>
    </row>
    <row r="80" ht="19.5" customHeight="1" spans="1:14">
      <c r="A80" s="19"/>
      <c r="B80" s="19"/>
      <c r="C80" s="20"/>
      <c r="D80" s="24" t="s">
        <v>190</v>
      </c>
      <c r="E80" s="24" t="s">
        <v>19</v>
      </c>
      <c r="F80" s="25" t="s">
        <v>191</v>
      </c>
      <c r="G80" s="26">
        <v>57.62</v>
      </c>
      <c r="H80" s="26">
        <f>G80*0.5</f>
        <v>28.81</v>
      </c>
      <c r="I80" s="26"/>
      <c r="J80" s="26">
        <f>I80*0.5</f>
        <v>0</v>
      </c>
      <c r="K80" s="26">
        <f>H80+J80</f>
        <v>28.81</v>
      </c>
      <c r="L80" s="34" t="s">
        <v>46</v>
      </c>
      <c r="M80" s="26" t="s">
        <v>31</v>
      </c>
      <c r="N80" s="33"/>
    </row>
    <row r="81" ht="19.5" customHeight="1" spans="1:14">
      <c r="A81" s="19"/>
      <c r="B81" s="19"/>
      <c r="C81" s="20"/>
      <c r="D81" s="24" t="s">
        <v>192</v>
      </c>
      <c r="E81" s="24" t="s">
        <v>23</v>
      </c>
      <c r="F81" s="25" t="s">
        <v>193</v>
      </c>
      <c r="G81" s="26">
        <v>51.59</v>
      </c>
      <c r="H81" s="26">
        <f>G81*0.5</f>
        <v>25.795</v>
      </c>
      <c r="I81" s="26"/>
      <c r="J81" s="26">
        <f>I81*0.5</f>
        <v>0</v>
      </c>
      <c r="K81" s="26">
        <f>H81+J81</f>
        <v>25.795</v>
      </c>
      <c r="L81" s="34" t="s">
        <v>46</v>
      </c>
      <c r="M81" s="26" t="s">
        <v>31</v>
      </c>
      <c r="N81" s="33"/>
    </row>
    <row r="82" ht="19.5" customHeight="1" spans="1:14">
      <c r="A82" s="19"/>
      <c r="B82" s="19"/>
      <c r="C82" s="20"/>
      <c r="D82" s="24" t="s">
        <v>194</v>
      </c>
      <c r="E82" s="24" t="s">
        <v>23</v>
      </c>
      <c r="F82" s="25" t="s">
        <v>195</v>
      </c>
      <c r="G82" s="26">
        <v>46.23</v>
      </c>
      <c r="H82" s="26">
        <f>G82*0.5</f>
        <v>23.115</v>
      </c>
      <c r="I82" s="26"/>
      <c r="J82" s="26">
        <f>I82*0.5</f>
        <v>0</v>
      </c>
      <c r="K82" s="26">
        <f>H82+J82</f>
        <v>23.115</v>
      </c>
      <c r="L82" s="34" t="s">
        <v>46</v>
      </c>
      <c r="M82" s="26" t="s">
        <v>31</v>
      </c>
      <c r="N82" s="33"/>
    </row>
    <row r="83" ht="19.5" customHeight="1" spans="1:14">
      <c r="A83" s="19"/>
      <c r="B83" s="19"/>
      <c r="C83" s="20"/>
      <c r="D83" s="24" t="s">
        <v>196</v>
      </c>
      <c r="E83" s="24" t="s">
        <v>23</v>
      </c>
      <c r="F83" s="25">
        <v>2023081213</v>
      </c>
      <c r="G83" s="26">
        <v>44.89</v>
      </c>
      <c r="H83" s="26">
        <f>G83*0.5</f>
        <v>22.445</v>
      </c>
      <c r="I83" s="26"/>
      <c r="J83" s="26">
        <f>I83*0.5</f>
        <v>0</v>
      </c>
      <c r="K83" s="26">
        <f>H83+J83</f>
        <v>22.445</v>
      </c>
      <c r="L83" s="34" t="s">
        <v>46</v>
      </c>
      <c r="M83" s="26" t="s">
        <v>31</v>
      </c>
      <c r="N83" s="33"/>
    </row>
    <row r="84" ht="19.5" customHeight="1" spans="1:14">
      <c r="A84" s="19"/>
      <c r="B84" s="19"/>
      <c r="C84" s="20"/>
      <c r="D84" s="24" t="s">
        <v>197</v>
      </c>
      <c r="E84" s="24" t="s">
        <v>23</v>
      </c>
      <c r="F84" s="25" t="s">
        <v>198</v>
      </c>
      <c r="G84" s="26">
        <v>44.22</v>
      </c>
      <c r="H84" s="26">
        <f>G84*0.5</f>
        <v>22.11</v>
      </c>
      <c r="I84" s="26"/>
      <c r="J84" s="26">
        <f>I84*0.5</f>
        <v>0</v>
      </c>
      <c r="K84" s="26">
        <f>H84+J84</f>
        <v>22.11</v>
      </c>
      <c r="L84" s="34" t="s">
        <v>46</v>
      </c>
      <c r="M84" s="26" t="s">
        <v>31</v>
      </c>
      <c r="N84" s="33"/>
    </row>
    <row r="85" ht="19.5" customHeight="1" spans="1:14">
      <c r="A85" s="19" t="s">
        <v>199</v>
      </c>
      <c r="B85" s="19" t="s">
        <v>200</v>
      </c>
      <c r="C85" s="20">
        <v>2</v>
      </c>
      <c r="D85" s="21" t="s">
        <v>201</v>
      </c>
      <c r="E85" s="21" t="s">
        <v>23</v>
      </c>
      <c r="F85" s="22" t="s">
        <v>202</v>
      </c>
      <c r="G85" s="23">
        <v>62.31</v>
      </c>
      <c r="H85" s="23">
        <f t="shared" ref="H76:H93" si="3">G85*0.5</f>
        <v>31.155</v>
      </c>
      <c r="I85" s="23">
        <v>83.34</v>
      </c>
      <c r="J85" s="23">
        <f t="shared" ref="J76:J93" si="4">I85*0.5</f>
        <v>41.67</v>
      </c>
      <c r="K85" s="23">
        <f t="shared" ref="K76:K93" si="5">H85+J85</f>
        <v>72.825</v>
      </c>
      <c r="L85" s="37">
        <v>1</v>
      </c>
      <c r="M85" s="38" t="s">
        <v>21</v>
      </c>
      <c r="N85" s="39"/>
    </row>
    <row r="86" ht="19.5" customHeight="1" spans="1:14">
      <c r="A86" s="19"/>
      <c r="B86" s="19"/>
      <c r="C86" s="20"/>
      <c r="D86" s="21" t="s">
        <v>203</v>
      </c>
      <c r="E86" s="21" t="s">
        <v>23</v>
      </c>
      <c r="F86" s="22" t="s">
        <v>204</v>
      </c>
      <c r="G86" s="23">
        <v>58.96</v>
      </c>
      <c r="H86" s="23">
        <f t="shared" si="3"/>
        <v>29.48</v>
      </c>
      <c r="I86" s="23">
        <v>84.26</v>
      </c>
      <c r="J86" s="23">
        <f t="shared" si="4"/>
        <v>42.13</v>
      </c>
      <c r="K86" s="23">
        <f t="shared" si="5"/>
        <v>71.61</v>
      </c>
      <c r="L86" s="37">
        <v>2</v>
      </c>
      <c r="M86" s="38" t="s">
        <v>21</v>
      </c>
      <c r="N86" s="39"/>
    </row>
    <row r="87" ht="19.5" customHeight="1" spans="1:14">
      <c r="A87" s="19"/>
      <c r="B87" s="19"/>
      <c r="C87" s="20"/>
      <c r="D87" s="24" t="s">
        <v>205</v>
      </c>
      <c r="E87" s="24" t="s">
        <v>23</v>
      </c>
      <c r="F87" s="25" t="s">
        <v>206</v>
      </c>
      <c r="G87" s="26">
        <v>54.27</v>
      </c>
      <c r="H87" s="26">
        <f t="shared" si="3"/>
        <v>27.135</v>
      </c>
      <c r="I87" s="26">
        <v>86.48</v>
      </c>
      <c r="J87" s="26">
        <f t="shared" si="4"/>
        <v>43.24</v>
      </c>
      <c r="K87" s="26">
        <f t="shared" si="5"/>
        <v>70.375</v>
      </c>
      <c r="L87" s="40">
        <v>3</v>
      </c>
      <c r="M87" s="41" t="s">
        <v>31</v>
      </c>
      <c r="N87" s="39"/>
    </row>
    <row r="88" ht="19.5" customHeight="1" spans="1:14">
      <c r="A88" s="19"/>
      <c r="B88" s="19"/>
      <c r="C88" s="20"/>
      <c r="D88" s="24" t="s">
        <v>207</v>
      </c>
      <c r="E88" s="24" t="s">
        <v>23</v>
      </c>
      <c r="F88" s="25" t="s">
        <v>208</v>
      </c>
      <c r="G88" s="26">
        <v>42.88</v>
      </c>
      <c r="H88" s="26">
        <f t="shared" si="3"/>
        <v>21.44</v>
      </c>
      <c r="I88" s="26">
        <v>78.7</v>
      </c>
      <c r="J88" s="26">
        <f t="shared" si="4"/>
        <v>39.35</v>
      </c>
      <c r="K88" s="26">
        <f t="shared" si="5"/>
        <v>60.79</v>
      </c>
      <c r="L88" s="40">
        <v>4</v>
      </c>
      <c r="M88" s="41" t="s">
        <v>31</v>
      </c>
      <c r="N88" s="39"/>
    </row>
    <row r="89" ht="19.5" customHeight="1" spans="1:14">
      <c r="A89" s="19" t="s">
        <v>209</v>
      </c>
      <c r="B89" s="19" t="s">
        <v>210</v>
      </c>
      <c r="C89" s="20">
        <v>4</v>
      </c>
      <c r="D89" s="21" t="s">
        <v>211</v>
      </c>
      <c r="E89" s="21" t="s">
        <v>23</v>
      </c>
      <c r="F89" s="22" t="s">
        <v>212</v>
      </c>
      <c r="G89" s="23">
        <v>55</v>
      </c>
      <c r="H89" s="23">
        <f t="shared" si="3"/>
        <v>27.5</v>
      </c>
      <c r="I89" s="23">
        <v>80.74</v>
      </c>
      <c r="J89" s="23">
        <f t="shared" si="4"/>
        <v>40.37</v>
      </c>
      <c r="K89" s="23">
        <f t="shared" si="5"/>
        <v>67.87</v>
      </c>
      <c r="L89" s="37">
        <v>1</v>
      </c>
      <c r="M89" s="38" t="s">
        <v>21</v>
      </c>
      <c r="N89" s="39"/>
    </row>
    <row r="90" ht="19.5" customHeight="1" spans="1:14">
      <c r="A90" s="19"/>
      <c r="B90" s="19"/>
      <c r="C90" s="19"/>
      <c r="D90" s="21" t="s">
        <v>213</v>
      </c>
      <c r="E90" s="21" t="s">
        <v>23</v>
      </c>
      <c r="F90" s="22" t="s">
        <v>214</v>
      </c>
      <c r="G90" s="23">
        <v>52.5</v>
      </c>
      <c r="H90" s="23">
        <f t="shared" si="3"/>
        <v>26.25</v>
      </c>
      <c r="I90" s="23">
        <v>81.92</v>
      </c>
      <c r="J90" s="23">
        <f t="shared" si="4"/>
        <v>40.96</v>
      </c>
      <c r="K90" s="23">
        <f t="shared" si="5"/>
        <v>67.21</v>
      </c>
      <c r="L90" s="37">
        <v>2</v>
      </c>
      <c r="M90" s="38" t="s">
        <v>21</v>
      </c>
      <c r="N90" s="39"/>
    </row>
    <row r="91" ht="19.5" customHeight="1" spans="1:14">
      <c r="A91" s="19"/>
      <c r="B91" s="19"/>
      <c r="C91" s="19"/>
      <c r="D91" s="21" t="s">
        <v>215</v>
      </c>
      <c r="E91" s="21" t="s">
        <v>23</v>
      </c>
      <c r="F91" s="22" t="s">
        <v>216</v>
      </c>
      <c r="G91" s="23">
        <v>51.25</v>
      </c>
      <c r="H91" s="23">
        <f t="shared" si="3"/>
        <v>25.625</v>
      </c>
      <c r="I91" s="23">
        <v>79.64</v>
      </c>
      <c r="J91" s="23">
        <f t="shared" si="4"/>
        <v>39.82</v>
      </c>
      <c r="K91" s="23">
        <f t="shared" si="5"/>
        <v>65.445</v>
      </c>
      <c r="L91" s="37">
        <v>3</v>
      </c>
      <c r="M91" s="38" t="s">
        <v>21</v>
      </c>
      <c r="N91" s="39"/>
    </row>
    <row r="92" ht="19.5" customHeight="1" spans="1:14">
      <c r="A92" s="19"/>
      <c r="B92" s="19"/>
      <c r="C92" s="19"/>
      <c r="D92" s="21" t="s">
        <v>217</v>
      </c>
      <c r="E92" s="21" t="s">
        <v>23</v>
      </c>
      <c r="F92" s="22" t="s">
        <v>218</v>
      </c>
      <c r="G92" s="23">
        <v>47.5</v>
      </c>
      <c r="H92" s="23">
        <f t="shared" si="3"/>
        <v>23.75</v>
      </c>
      <c r="I92" s="23">
        <v>80.66</v>
      </c>
      <c r="J92" s="23">
        <f t="shared" si="4"/>
        <v>40.33</v>
      </c>
      <c r="K92" s="23">
        <f t="shared" si="5"/>
        <v>64.08</v>
      </c>
      <c r="L92" s="37">
        <v>4</v>
      </c>
      <c r="M92" s="38" t="s">
        <v>21</v>
      </c>
      <c r="N92" s="39"/>
    </row>
    <row r="93" ht="19.5" customHeight="1" spans="1:14">
      <c r="A93" s="19"/>
      <c r="B93" s="19"/>
      <c r="C93" s="19"/>
      <c r="D93" s="24" t="s">
        <v>219</v>
      </c>
      <c r="E93" s="24" t="s">
        <v>23</v>
      </c>
      <c r="F93" s="25" t="s">
        <v>220</v>
      </c>
      <c r="G93" s="26">
        <v>42.5</v>
      </c>
      <c r="H93" s="26">
        <f t="shared" si="3"/>
        <v>21.25</v>
      </c>
      <c r="I93" s="26"/>
      <c r="J93" s="26">
        <f t="shared" si="4"/>
        <v>0</v>
      </c>
      <c r="K93" s="26">
        <f t="shared" si="5"/>
        <v>21.25</v>
      </c>
      <c r="L93" s="40" t="s">
        <v>46</v>
      </c>
      <c r="M93" s="41" t="s">
        <v>31</v>
      </c>
      <c r="N93" s="39"/>
    </row>
    <row r="94" ht="19.5" customHeight="1"/>
  </sheetData>
  <sortState ref="D28:M84">
    <sortCondition ref="K28:K84" descending="1"/>
  </sortState>
  <mergeCells count="42">
    <mergeCell ref="A2:N2"/>
    <mergeCell ref="A3:A4"/>
    <mergeCell ref="A5:A11"/>
    <mergeCell ref="A12:A15"/>
    <mergeCell ref="A16:A17"/>
    <mergeCell ref="A18:A19"/>
    <mergeCell ref="A20:A22"/>
    <mergeCell ref="A23:A24"/>
    <mergeCell ref="A28:A84"/>
    <mergeCell ref="A85:A88"/>
    <mergeCell ref="A89:A93"/>
    <mergeCell ref="B3:B4"/>
    <mergeCell ref="B5:B11"/>
    <mergeCell ref="B12:B15"/>
    <mergeCell ref="B16:B17"/>
    <mergeCell ref="B18:B19"/>
    <mergeCell ref="B20:B22"/>
    <mergeCell ref="B23:B24"/>
    <mergeCell ref="B28:B84"/>
    <mergeCell ref="B85:B88"/>
    <mergeCell ref="B89:B93"/>
    <mergeCell ref="C3:C4"/>
    <mergeCell ref="C5:C11"/>
    <mergeCell ref="C12:C15"/>
    <mergeCell ref="C16:C17"/>
    <mergeCell ref="C18:C19"/>
    <mergeCell ref="C20:C22"/>
    <mergeCell ref="C23:C24"/>
    <mergeCell ref="C28:C84"/>
    <mergeCell ref="C85:C88"/>
    <mergeCell ref="C89:C93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511805555555556" top="0.747916666666667" bottom="0.35416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</dc:creator>
  <cp:lastModifiedBy>双儿啊</cp:lastModifiedBy>
  <dcterms:created xsi:type="dcterms:W3CDTF">2023-11-06T07:58:00Z</dcterms:created>
  <dcterms:modified xsi:type="dcterms:W3CDTF">2023-11-12T07:32:24Z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153932EE48744D1086B894D53B78009D_11</vt:lpwstr>
  </property>
  <property fmtid="{D5CDD505-2E9C-101B-9397-08002B2CF9AE}" pid="3" name="KSOProductBuildVer">
    <vt:lpwstr>2052-12.1.0.15933</vt:lpwstr>
  </property>
</Properties>
</file>