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事业编" sheetId="25" r:id="rId1"/>
  </sheets>
  <definedNames>
    <definedName name="_xlnm.Print_Titles" localSheetId="0">事业编!$1:$2</definedName>
  </definedNames>
  <calcPr calcId="124519"/>
</workbook>
</file>

<file path=xl/calcChain.xml><?xml version="1.0" encoding="utf-8"?>
<calcChain xmlns="http://schemas.openxmlformats.org/spreadsheetml/2006/main">
  <c r="J4" i="25"/>
  <c r="J5"/>
  <c r="J6"/>
  <c r="J7"/>
  <c r="J8"/>
  <c r="J10"/>
  <c r="J9"/>
  <c r="J3"/>
  <c r="H4"/>
  <c r="H5"/>
  <c r="H6"/>
  <c r="K6" s="1"/>
  <c r="H7"/>
  <c r="K7" s="1"/>
  <c r="H8"/>
  <c r="K8" s="1"/>
  <c r="H10"/>
  <c r="H9"/>
  <c r="H3"/>
  <c r="K9" l="1"/>
  <c r="K10"/>
  <c r="K5"/>
  <c r="K3"/>
  <c r="K4"/>
</calcChain>
</file>

<file path=xl/sharedStrings.xml><?xml version="1.0" encoding="utf-8"?>
<sst xmlns="http://schemas.openxmlformats.org/spreadsheetml/2006/main" count="53" uniqueCount="43">
  <si>
    <t>姓名</t>
  </si>
  <si>
    <t xml:space="preserve">01             </t>
  </si>
  <si>
    <t>肖镜伊</t>
  </si>
  <si>
    <t>李鸿宇</t>
  </si>
  <si>
    <t>孙萌</t>
  </si>
  <si>
    <t>02</t>
  </si>
  <si>
    <t>代宇彤</t>
  </si>
  <si>
    <t xml:space="preserve">03            </t>
  </si>
  <si>
    <t>李欣昕</t>
  </si>
  <si>
    <t xml:space="preserve">02            </t>
  </si>
  <si>
    <t>刘子航</t>
  </si>
  <si>
    <t xml:space="preserve">03             </t>
  </si>
  <si>
    <t>龙昊洋</t>
  </si>
  <si>
    <t>准考证号</t>
    <phoneticPr fontId="2" type="noConversion"/>
  </si>
  <si>
    <t>03</t>
    <phoneticPr fontId="2" type="noConversion"/>
  </si>
  <si>
    <t>陈佳兴</t>
    <phoneticPr fontId="2" type="noConversion"/>
  </si>
  <si>
    <t>2311182011403</t>
  </si>
  <si>
    <t>2311182011404</t>
  </si>
  <si>
    <t>2311182011412</t>
  </si>
  <si>
    <t>2311182021413</t>
  </si>
  <si>
    <t>2311182021414</t>
  </si>
  <si>
    <t>2311182031418</t>
  </si>
  <si>
    <t>2311182031420</t>
  </si>
  <si>
    <t>2311182031427</t>
  </si>
  <si>
    <t>笔试成绩</t>
    <phoneticPr fontId="2" type="noConversion"/>
  </si>
  <si>
    <t>岗位名称</t>
    <phoneticPr fontId="2" type="noConversion"/>
  </si>
  <si>
    <t>环境设计与园艺规划工作人员</t>
    <phoneticPr fontId="2" type="noConversion"/>
  </si>
  <si>
    <t xml:space="preserve">黑山县中小学劳动教育实践学校  </t>
    <phoneticPr fontId="2" type="noConversion"/>
  </si>
  <si>
    <t>美容美体艺术专业工作人员</t>
    <phoneticPr fontId="2" type="noConversion"/>
  </si>
  <si>
    <t xml:space="preserve">黑山县中等职业技术专业学校 </t>
    <phoneticPr fontId="2" type="noConversion"/>
  </si>
  <si>
    <t>数控技术应用专业数控车床和加工中心编程与操作工作人员</t>
    <phoneticPr fontId="2" type="noConversion"/>
  </si>
  <si>
    <t>黑山县中等职业技术专业学校</t>
    <phoneticPr fontId="2" type="noConversion"/>
  </si>
  <si>
    <t>单位名称</t>
    <phoneticPr fontId="2" type="noConversion"/>
  </si>
  <si>
    <t>岗位序号</t>
    <phoneticPr fontId="2" type="noConversion"/>
  </si>
  <si>
    <t xml:space="preserve">黑山县中等职业技术专业学校 </t>
    <phoneticPr fontId="2" type="noConversion"/>
  </si>
  <si>
    <t>美容美体艺术专业工作人员</t>
    <phoneticPr fontId="2" type="noConversion"/>
  </si>
  <si>
    <t>招考计划</t>
    <phoneticPr fontId="2" type="noConversion"/>
  </si>
  <si>
    <t>面试成绩</t>
    <phoneticPr fontId="2" type="noConversion"/>
  </si>
  <si>
    <t>面试*70%</t>
    <phoneticPr fontId="2" type="noConversion"/>
  </si>
  <si>
    <t>笔试*30%</t>
    <phoneticPr fontId="2" type="noConversion"/>
  </si>
  <si>
    <t>总成绩</t>
    <phoneticPr fontId="2" type="noConversion"/>
  </si>
  <si>
    <t>排名</t>
    <phoneticPr fontId="2" type="noConversion"/>
  </si>
  <si>
    <t>黑山县教育局所属学校2023年面向社会公开招聘
事业单位工作人员考试总成绩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</si>
</sst>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00000000000000"/>
    <numFmt numFmtId="177" formatCode="0.00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topLeftCell="C1" workbookViewId="0">
      <selection activeCell="H15" sqref="H15"/>
    </sheetView>
  </sheetViews>
  <sheetFormatPr defaultColWidth="8.7265625" defaultRowHeight="14"/>
  <cols>
    <col min="1" max="1" width="6.08984375" style="3" customWidth="1"/>
    <col min="2" max="2" width="9.1796875" style="3" customWidth="1"/>
    <col min="3" max="3" width="16.26953125" style="3" customWidth="1"/>
    <col min="4" max="4" width="26.90625" style="3" customWidth="1"/>
    <col min="5" max="5" width="49.54296875" style="3" customWidth="1"/>
    <col min="6" max="6" width="6.54296875" style="3" customWidth="1"/>
    <col min="7" max="7" width="10.08984375" style="3" customWidth="1"/>
    <col min="8" max="8" width="10.453125" style="3" customWidth="1"/>
    <col min="9" max="10" width="12" style="3" customWidth="1"/>
    <col min="11" max="11" width="9.7265625" style="3" customWidth="1"/>
    <col min="12" max="12" width="6.08984375" style="3" customWidth="1"/>
    <col min="13" max="16384" width="8.7265625" style="3"/>
  </cols>
  <sheetData>
    <row r="1" spans="1:12" ht="55.5" customHeight="1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3.75" customHeight="1">
      <c r="A2" s="1" t="s">
        <v>33</v>
      </c>
      <c r="B2" s="6" t="s">
        <v>0</v>
      </c>
      <c r="C2" s="5" t="s">
        <v>13</v>
      </c>
      <c r="D2" s="1" t="s">
        <v>32</v>
      </c>
      <c r="E2" s="1" t="s">
        <v>25</v>
      </c>
      <c r="F2" s="1" t="s">
        <v>36</v>
      </c>
      <c r="G2" s="1" t="s">
        <v>24</v>
      </c>
      <c r="H2" s="1" t="s">
        <v>39</v>
      </c>
      <c r="I2" s="1" t="s">
        <v>37</v>
      </c>
      <c r="J2" s="1" t="s">
        <v>38</v>
      </c>
      <c r="K2" s="1" t="s">
        <v>40</v>
      </c>
      <c r="L2" s="1" t="s">
        <v>41</v>
      </c>
    </row>
    <row r="3" spans="1:12" ht="28.5" customHeight="1">
      <c r="A3" s="7" t="s">
        <v>1</v>
      </c>
      <c r="B3" s="2" t="s">
        <v>12</v>
      </c>
      <c r="C3" s="8" t="s">
        <v>18</v>
      </c>
      <c r="D3" s="9" t="s">
        <v>27</v>
      </c>
      <c r="E3" s="9" t="s">
        <v>26</v>
      </c>
      <c r="F3" s="9">
        <v>1</v>
      </c>
      <c r="G3" s="10">
        <v>77.239999999999995</v>
      </c>
      <c r="H3" s="13">
        <f>G3*30%</f>
        <v>23.171999999999997</v>
      </c>
      <c r="I3" s="13">
        <v>82.67</v>
      </c>
      <c r="J3" s="13">
        <f>I3*70%</f>
        <v>57.869</v>
      </c>
      <c r="K3" s="13">
        <f>H3+J3</f>
        <v>81.040999999999997</v>
      </c>
      <c r="L3" s="10">
        <v>1</v>
      </c>
    </row>
    <row r="4" spans="1:12" ht="28.5" customHeight="1">
      <c r="A4" s="7" t="s">
        <v>1</v>
      </c>
      <c r="B4" s="2" t="s">
        <v>2</v>
      </c>
      <c r="C4" s="8" t="s">
        <v>16</v>
      </c>
      <c r="D4" s="9" t="s">
        <v>27</v>
      </c>
      <c r="E4" s="9" t="s">
        <v>26</v>
      </c>
      <c r="F4" s="9">
        <v>1</v>
      </c>
      <c r="G4" s="10">
        <v>75.86</v>
      </c>
      <c r="H4" s="13">
        <f t="shared" ref="H4:H7" si="0">G4*30%</f>
        <v>22.757999999999999</v>
      </c>
      <c r="I4" s="13">
        <v>79.33</v>
      </c>
      <c r="J4" s="13">
        <f t="shared" ref="J4:J7" si="1">I4*70%</f>
        <v>55.530999999999999</v>
      </c>
      <c r="K4" s="13">
        <f t="shared" ref="K4:K7" si="2">H4+J4</f>
        <v>78.289000000000001</v>
      </c>
      <c r="L4" s="10">
        <v>2</v>
      </c>
    </row>
    <row r="5" spans="1:12" ht="28.5" customHeight="1">
      <c r="A5" s="7" t="s">
        <v>1</v>
      </c>
      <c r="B5" s="2" t="s">
        <v>3</v>
      </c>
      <c r="C5" s="8" t="s">
        <v>17</v>
      </c>
      <c r="D5" s="9" t="s">
        <v>27</v>
      </c>
      <c r="E5" s="9" t="s">
        <v>26</v>
      </c>
      <c r="F5" s="9">
        <v>1</v>
      </c>
      <c r="G5" s="10">
        <v>74.48</v>
      </c>
      <c r="H5" s="13">
        <f t="shared" si="0"/>
        <v>22.344000000000001</v>
      </c>
      <c r="I5" s="13">
        <v>74.67</v>
      </c>
      <c r="J5" s="13">
        <f t="shared" si="1"/>
        <v>52.268999999999998</v>
      </c>
      <c r="K5" s="13">
        <f t="shared" si="2"/>
        <v>74.613</v>
      </c>
      <c r="L5" s="10">
        <v>3</v>
      </c>
    </row>
    <row r="6" spans="1:12" s="4" customFormat="1" ht="28.5" customHeight="1">
      <c r="A6" s="7" t="s">
        <v>5</v>
      </c>
      <c r="B6" s="2" t="s">
        <v>4</v>
      </c>
      <c r="C6" s="8" t="s">
        <v>19</v>
      </c>
      <c r="D6" s="9" t="s">
        <v>29</v>
      </c>
      <c r="E6" s="9" t="s">
        <v>28</v>
      </c>
      <c r="F6" s="9">
        <v>1</v>
      </c>
      <c r="G6" s="11">
        <v>70.78</v>
      </c>
      <c r="H6" s="13">
        <f t="shared" si="0"/>
        <v>21.233999999999998</v>
      </c>
      <c r="I6" s="14">
        <v>72.97</v>
      </c>
      <c r="J6" s="13">
        <f t="shared" si="1"/>
        <v>51.078999999999994</v>
      </c>
      <c r="K6" s="13">
        <f t="shared" si="2"/>
        <v>72.312999999999988</v>
      </c>
      <c r="L6" s="11">
        <v>1</v>
      </c>
    </row>
    <row r="7" spans="1:12" s="4" customFormat="1" ht="28.5" customHeight="1">
      <c r="A7" s="7" t="s">
        <v>9</v>
      </c>
      <c r="B7" s="2" t="s">
        <v>8</v>
      </c>
      <c r="C7" s="8" t="s">
        <v>20</v>
      </c>
      <c r="D7" s="9" t="s">
        <v>34</v>
      </c>
      <c r="E7" s="9" t="s">
        <v>35</v>
      </c>
      <c r="F7" s="9">
        <v>1</v>
      </c>
      <c r="G7" s="11">
        <v>60.48</v>
      </c>
      <c r="H7" s="13">
        <f t="shared" si="0"/>
        <v>18.143999999999998</v>
      </c>
      <c r="I7" s="14">
        <v>62.1</v>
      </c>
      <c r="J7" s="13">
        <f t="shared" si="1"/>
        <v>43.47</v>
      </c>
      <c r="K7" s="13">
        <f t="shared" si="2"/>
        <v>61.613999999999997</v>
      </c>
      <c r="L7" s="11">
        <v>2</v>
      </c>
    </row>
    <row r="8" spans="1:12" ht="28.5" customHeight="1">
      <c r="A8" s="7" t="s">
        <v>14</v>
      </c>
      <c r="B8" s="2" t="s">
        <v>15</v>
      </c>
      <c r="C8" s="8" t="s">
        <v>22</v>
      </c>
      <c r="D8" s="9" t="s">
        <v>31</v>
      </c>
      <c r="E8" s="9" t="s">
        <v>30</v>
      </c>
      <c r="F8" s="9">
        <v>1</v>
      </c>
      <c r="G8" s="10">
        <v>73.540000000000006</v>
      </c>
      <c r="H8" s="13">
        <f>G8*30%</f>
        <v>22.062000000000001</v>
      </c>
      <c r="I8" s="13">
        <v>35.75</v>
      </c>
      <c r="J8" s="13">
        <f>I8*70%</f>
        <v>25.024999999999999</v>
      </c>
      <c r="K8" s="13">
        <f>H8+J8</f>
        <v>47.087000000000003</v>
      </c>
      <c r="L8" s="10">
        <v>1</v>
      </c>
    </row>
    <row r="9" spans="1:12" ht="28.5" customHeight="1">
      <c r="A9" s="7" t="s">
        <v>7</v>
      </c>
      <c r="B9" s="2" t="s">
        <v>6</v>
      </c>
      <c r="C9" s="8" t="s">
        <v>21</v>
      </c>
      <c r="D9" s="9" t="s">
        <v>31</v>
      </c>
      <c r="E9" s="9" t="s">
        <v>30</v>
      </c>
      <c r="F9" s="9">
        <v>1</v>
      </c>
      <c r="G9" s="10">
        <v>66.599999999999994</v>
      </c>
      <c r="H9" s="13">
        <f>G9*30%</f>
        <v>19.979999999999997</v>
      </c>
      <c r="I9" s="13">
        <v>29.25</v>
      </c>
      <c r="J9" s="13">
        <f>I9*70%</f>
        <v>20.474999999999998</v>
      </c>
      <c r="K9" s="13">
        <f>H9+J9</f>
        <v>40.454999999999998</v>
      </c>
      <c r="L9" s="10">
        <v>2</v>
      </c>
    </row>
    <row r="10" spans="1:12" ht="28.5" customHeight="1">
      <c r="A10" s="7" t="s">
        <v>11</v>
      </c>
      <c r="B10" s="2" t="s">
        <v>10</v>
      </c>
      <c r="C10" s="8" t="s">
        <v>23</v>
      </c>
      <c r="D10" s="9" t="s">
        <v>31</v>
      </c>
      <c r="E10" s="9" t="s">
        <v>30</v>
      </c>
      <c r="F10" s="9">
        <v>1</v>
      </c>
      <c r="G10" s="10">
        <v>68.72</v>
      </c>
      <c r="H10" s="13">
        <f>G10*30%</f>
        <v>20.616</v>
      </c>
      <c r="I10" s="13">
        <v>15.75</v>
      </c>
      <c r="J10" s="13">
        <f>I10*70%</f>
        <v>11.024999999999999</v>
      </c>
      <c r="K10" s="13">
        <f>H10+J10</f>
        <v>31.640999999999998</v>
      </c>
      <c r="L10" s="10">
        <v>3</v>
      </c>
    </row>
  </sheetData>
  <sortState ref="A8:L10">
    <sortCondition descending="1" ref="K8:K10"/>
  </sortState>
  <mergeCells count="1">
    <mergeCell ref="A1:L1"/>
  </mergeCells>
  <phoneticPr fontId="2" type="noConversion"/>
  <pageMargins left="0.27559055118110237" right="0.19685039370078741" top="0.39" bottom="0.28999999999999998" header="0.31496062992125984" footer="0.19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事业编</vt:lpstr>
      <vt:lpstr>事业编!Print_Titles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2023-11-25T05:52:03Z</dcterms:modified>
</cp:coreProperties>
</file>