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anni.ji\Desktop\中心版本（含编外）\"/>
    </mc:Choice>
  </mc:AlternateContent>
  <bookViews>
    <workbookView xWindow="0" yWindow="0" windowWidth="21570" windowHeight="7095"/>
  </bookViews>
  <sheets>
    <sheet name="汇总表" sheetId="1" r:id="rId1"/>
  </sheets>
  <definedNames>
    <definedName name="_xlnm._FilterDatabase" localSheetId="0" hidden="1">汇总表!$A$2:$I$17</definedName>
    <definedName name="_xlnm.Print_Titles" localSheetId="0">汇总表!$2:$3</definedName>
  </definedNames>
  <calcPr calcId="162913"/>
</workbook>
</file>

<file path=xl/calcChain.xml><?xml version="1.0" encoding="utf-8"?>
<calcChain xmlns="http://schemas.openxmlformats.org/spreadsheetml/2006/main">
  <c r="E17" i="1" l="1"/>
</calcChain>
</file>

<file path=xl/sharedStrings.xml><?xml version="1.0" encoding="utf-8"?>
<sst xmlns="http://schemas.openxmlformats.org/spreadsheetml/2006/main" count="110" uniqueCount="88">
  <si>
    <t>岗位名称</t>
  </si>
  <si>
    <t>专业</t>
  </si>
  <si>
    <t>招聘
人数</t>
    <phoneticPr fontId="2" type="noConversion"/>
  </si>
  <si>
    <t>岗位职责</t>
    <phoneticPr fontId="2" type="noConversion"/>
  </si>
  <si>
    <t>招聘部门</t>
    <phoneticPr fontId="2" type="noConversion"/>
  </si>
  <si>
    <t>具体招聘要求</t>
    <phoneticPr fontId="2" type="noConversion"/>
  </si>
  <si>
    <t>合计</t>
    <phoneticPr fontId="2" type="noConversion"/>
  </si>
  <si>
    <t>学历
学位</t>
    <phoneticPr fontId="2" type="noConversion"/>
  </si>
  <si>
    <t>硕士及以上</t>
    <phoneticPr fontId="2" type="noConversion"/>
  </si>
  <si>
    <t>编外岗位</t>
    <phoneticPr fontId="2" type="noConversion"/>
  </si>
  <si>
    <t>岗位类别</t>
    <phoneticPr fontId="2" type="noConversion"/>
  </si>
  <si>
    <t>近岸海域生态环境综合治理研究岗</t>
    <phoneticPr fontId="2" type="noConversion"/>
  </si>
  <si>
    <t>海洋生态环境治理技术岗</t>
    <phoneticPr fontId="2" type="noConversion"/>
  </si>
  <si>
    <t>硕士及以上</t>
  </si>
  <si>
    <t>编外岗位</t>
  </si>
  <si>
    <t xml:space="preserve">1.具有扎实的海洋动力环境、水环境调查与分析评价理论基础，熟悉ADCP、CTD、潮位计以及海水采样设备等的操作及数据处理工作；2.同等条件下，具备海上作业的身体条件和工作能力，能适应较长时间出海作业及驻点工作者优先。                            </t>
    <phoneticPr fontId="2" type="noConversion"/>
  </si>
  <si>
    <t>海洋环境在线监测专业技术岗</t>
  </si>
  <si>
    <t>1.具有一定的科研能力与海洋环境监测理论基础；2.具有两年及以上海洋环境在线监测相关工作经验，参与过相关科研项目（出具项目承担单位证明材料）；3.能够熟练运用ArcGIS、SPSS等地理信息软件和数据分析软件，并具备一定的编程能力；4.同等条件下，具有工程师或者助理研究员及以上职称、参与过技术标准编制者优先。</t>
    <phoneticPr fontId="2" type="noConversion"/>
  </si>
  <si>
    <t>1.大学英语六级(CET6) 成绩达到425分及以上，熟练使用ArcGIS软件；2.授权1项发明专利或以第一作者发表SCI论文1篇及以上；3.同等条件下，具有3年及以上海洋生态灾害预警监测研究经历，并熟练掌握海洋浮游植物和大型藻鉴定技术者优先。</t>
    <phoneticPr fontId="2" type="noConversion"/>
  </si>
  <si>
    <t>1.具备与本岗位相匹配的基础知识与研究能力；2.具有较好的文字及语言表达能力、逻辑思辨能力、英语听说读写能力。</t>
    <phoneticPr fontId="2" type="noConversion"/>
  </si>
  <si>
    <t>1.具备与本岗位相匹配的基础知识与研究能力；2.具有较好的文字及语言表达能力、逻辑思辨能力、英语听说读写能力；3.环境管理专业要求海洋领域相关研究方向；海岸带资源与环境专业要求具备政策研究背景。</t>
    <phoneticPr fontId="2" type="noConversion"/>
  </si>
  <si>
    <t>主要从事海洋生态环境治理相关生态环境、水文动力等分析评价以及水动力模型实验室试验等相关工作。</t>
  </si>
  <si>
    <t>主要从事基于海陆统筹的入海河流及近岸海域生态环境综合治理与修复研究工作。</t>
  </si>
  <si>
    <t>主要从事海洋环境在线监测技术研究相关工作，主要包括海洋环境在线监测技术方法标准化、监测质量控制等。</t>
  </si>
  <si>
    <t>主要从事赤潮、绿潮、水母等海洋生态灾害监测预警、减灾防灾技术研究工作。</t>
  </si>
  <si>
    <t>主要从事海洋工程、海洋倾废和海洋碳封存等领域技术研究工作。</t>
  </si>
  <si>
    <t>主要从事海洋生态环境保护法律规范与政策研究，海洋领域碳达峰碳中和配套法律与政策研究，国际履约支持相关研究工作。</t>
  </si>
  <si>
    <t>海洋化学（070702）、环境科学与工程（0830）</t>
  </si>
  <si>
    <t>海洋科学（0707）、物理海洋学（070701）环境科学与工程（0830）、港口、海岸及近海工程（081505）</t>
  </si>
  <si>
    <t xml:space="preserve"> 植物保护（0904）、农业资源与环境（0903）、水文学与水资源(081501)、生态学（071012）</t>
  </si>
  <si>
    <t>海洋科学（0707）、生物工程（0836）</t>
  </si>
  <si>
    <t>海洋科学（0707）、环境科学与工程（0830）</t>
  </si>
  <si>
    <t>海洋科学（0707）、环境科学（083001）、环境科学与工程（0830）、生态学（0713）、测绘工程（085704）、土木水利（0859）</t>
  </si>
  <si>
    <t>人口、资源与环境经济学（020106）、环境与资源保护法学（030108）、宪法学与行政法学（030103）、经济法学（030107）、国际法学（030109）、海洋事务（0707J3）、环境管理（0830Z1）、海岸带资源与环境（0830Z2）</t>
  </si>
  <si>
    <t xml:space="preserve">
海洋生物学（070703）、渔业资源（090803）</t>
  </si>
  <si>
    <t>测绘科学与技术（0816）</t>
  </si>
  <si>
    <t>主要从事近岸海域海洋生物生态环境调查及评价，涉海工程海洋生态影响及生态安全监测与评价研究等工作。</t>
    <phoneticPr fontId="2" type="noConversion"/>
  </si>
  <si>
    <t>1.具有浮游植物、动物、底栖生物以及渔业资源调查及评价能力；2.具有承担涉海工程建设、运行及污染物排放海洋生态影响评价研究能力。</t>
    <phoneticPr fontId="2" type="noConversion"/>
  </si>
  <si>
    <t>1.具备海洋环境监测和海洋环境分析、评价工作能力；2.文笔好，具有技术咨询类报告编制和协作能力。</t>
    <phoneticPr fontId="2" type="noConversion"/>
  </si>
  <si>
    <t>主要从事海洋环境现状监测、分析与评价，以及海洋环境影响评估、海域使用论证报告编制等相关工作。</t>
    <phoneticPr fontId="2" type="noConversion"/>
  </si>
  <si>
    <t>主要从事海岸带及海洋工程测绘、数据处理，以及测绘地理信息在海洋生态环境监测领域应用等相关工作。</t>
    <phoneticPr fontId="2" type="noConversion"/>
  </si>
  <si>
    <t>海洋生态环境保护研究岗</t>
    <phoneticPr fontId="2" type="noConversion"/>
  </si>
  <si>
    <t>海洋生态环境保护法律与政策研究岗</t>
    <phoneticPr fontId="2" type="noConversion"/>
  </si>
  <si>
    <t>海洋生态灾害研究与监测预警岗</t>
    <phoneticPr fontId="2" type="noConversion"/>
  </si>
  <si>
    <t>海洋生物生态调查监测与评价岗</t>
    <phoneticPr fontId="2" type="noConversion"/>
  </si>
  <si>
    <t>海域使用论证与海洋生态环境监测评估岗</t>
    <phoneticPr fontId="2" type="noConversion"/>
  </si>
  <si>
    <t>1.能适应短期野外和海上作业；2.同等条件下，具有使用大型海洋测绘、海洋工程勘察设备及海洋环境监测、调查、数据处理实践经验者优先。</t>
    <phoneticPr fontId="2" type="noConversion"/>
  </si>
  <si>
    <t>海洋科学（0707）、地理学（0705）、地球探测与信息技术（081802）、环境科学与工程（0830）、计算机科学与技术（0812）、遥感科学与技术（081202）、海洋技术（070702）</t>
    <phoneticPr fontId="2" type="noConversion"/>
  </si>
  <si>
    <t>测绘科学与技术（0816）、地理学（0705）、海洋科学（0707）、地图学与地理信息系统（070503）、环境科学与工程（0830）、地理科学（070501）、遥感科学与技术（081202）、地球信息科学与技术（070903T）</t>
    <phoneticPr fontId="2" type="noConversion"/>
  </si>
  <si>
    <t>重点海域综合治理技术岗</t>
  </si>
  <si>
    <t>主要从事重点海域综合治理，提升海洋生态环境质量等相关工作。</t>
  </si>
  <si>
    <t>主要从事近岸海域人类活动变化信息提取等工作。</t>
    <phoneticPr fontId="2" type="noConversion"/>
  </si>
  <si>
    <t>主要从事近岸海域及入海河流水环境遥感监测工作。</t>
    <phoneticPr fontId="2" type="noConversion"/>
  </si>
  <si>
    <t>海岸带生态环境遥感监测技术岗</t>
    <phoneticPr fontId="2" type="noConversion"/>
  </si>
  <si>
    <t>海洋水环境遥感监测技术岗</t>
    <phoneticPr fontId="2" type="noConversion"/>
  </si>
  <si>
    <t>测绘地理信息技术岗</t>
    <phoneticPr fontId="2" type="noConversion"/>
  </si>
  <si>
    <t>岗位序号</t>
    <phoneticPr fontId="2" type="noConversion"/>
  </si>
  <si>
    <t>海洋化学（070702）、环境科学与工程（0830）、水土保持与荒漠化防治（090707）</t>
    <phoneticPr fontId="2" type="noConversion"/>
  </si>
  <si>
    <t>放射性核素分析岗</t>
  </si>
  <si>
    <t>主要从事环境样品放射性核素分析测试、放射性核素毒性效应研究及实验室日常管理等辅助工作。</t>
  </si>
  <si>
    <t>核科学与技术（0827）、海洋科学（0707）、生物物理学（071011）、渔业资源(090803)</t>
  </si>
  <si>
    <t>1.工作态度端正，认真负责，具有良好的团队合作精神和沟通协调能力；2.具有放射相关研究背景的优先考虑；3.可以适应长期实验室分析测试和出海采样外业工作。</t>
  </si>
  <si>
    <t>1.具有较强的沟通协调及文字组织表达能力；2.大学英语六级（CET6）成绩达到425分及以上；3.同等条件下，具有2年及以上海洋领域相关工作经历者优先。</t>
    <phoneticPr fontId="2" type="noConversion"/>
  </si>
  <si>
    <t xml:space="preserve">1.具有基于减少农业面源污染的河流治理、植物保护与农业资源利用技术、生态工程与恢复生态学、海洋生态学相关研究经历；2.同等条件下，能适应较长时间出差及驻点工作者优先。 </t>
    <phoneticPr fontId="2" type="noConversion"/>
  </si>
  <si>
    <t>1.工作态度端正，认真负责，具有良好的团队合作精神和沟通协调能力；2.具备水环境遥感与地理信息系统相关知识，熟悉水色卫星基本类型及处理方法；3.具有较好的遥感信息解译、矢量数据分析、遥感制图等能力，能熟练使用ENVI、ArcGIS等相关专业软件；4.同等条件下，具有海洋生态环境遥感监测相关项目经历者优先。</t>
    <phoneticPr fontId="2" type="noConversion"/>
  </si>
  <si>
    <t>1.工作态度端正，认真负责，具有良好的团队合作精神和沟通协调能力；2.具备遥感与地理信息系统相关知识，具备熟练的无人机操控能力；3.具有较好的遥感信息解译、矢量数据分析、遥感制图等能力，能熟练使用ENVI、ArcGIS等相关专业软件；4.同等条件下，具有海洋生态环境遥感监测相关项目经历者优先。</t>
    <phoneticPr fontId="2" type="noConversion"/>
  </si>
  <si>
    <t>岗位条件（工作地点在大连）</t>
    <phoneticPr fontId="2" type="noConversion"/>
  </si>
  <si>
    <t>国家海洋环境监测中心2024年编外工作人员公开招聘计划表</t>
    <phoneticPr fontId="2" type="noConversion"/>
  </si>
  <si>
    <t>战略规划室</t>
    <phoneticPr fontId="2" type="noConversion"/>
  </si>
  <si>
    <t>综合治理室</t>
    <phoneticPr fontId="2" type="noConversion"/>
  </si>
  <si>
    <t>化学室</t>
    <phoneticPr fontId="2" type="noConversion"/>
  </si>
  <si>
    <t>遥感室</t>
    <phoneticPr fontId="2" type="noConversion"/>
  </si>
  <si>
    <t>生态室</t>
    <phoneticPr fontId="2" type="noConversion"/>
  </si>
  <si>
    <t>环境监管室</t>
    <phoneticPr fontId="2" type="noConversion"/>
  </si>
  <si>
    <t>环境工程室</t>
    <phoneticPr fontId="2" type="noConversion"/>
  </si>
  <si>
    <t>202404</t>
    <phoneticPr fontId="2" type="noConversion"/>
  </si>
  <si>
    <t>202406</t>
    <phoneticPr fontId="2" type="noConversion"/>
  </si>
  <si>
    <t>202407</t>
    <phoneticPr fontId="2" type="noConversion"/>
  </si>
  <si>
    <t>202410</t>
    <phoneticPr fontId="2" type="noConversion"/>
  </si>
  <si>
    <t>202411</t>
    <phoneticPr fontId="2" type="noConversion"/>
  </si>
  <si>
    <t>202416</t>
    <phoneticPr fontId="2" type="noConversion"/>
  </si>
  <si>
    <t>202420</t>
    <phoneticPr fontId="2" type="noConversion"/>
  </si>
  <si>
    <t>202421</t>
    <phoneticPr fontId="2" type="noConversion"/>
  </si>
  <si>
    <t>202422</t>
    <phoneticPr fontId="2" type="noConversion"/>
  </si>
  <si>
    <t>202423</t>
    <phoneticPr fontId="2" type="noConversion"/>
  </si>
  <si>
    <t>202430</t>
    <phoneticPr fontId="2" type="noConversion"/>
  </si>
  <si>
    <t>202431</t>
    <phoneticPr fontId="2" type="noConversion"/>
  </si>
  <si>
    <t>202432</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</si>
</sst>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0">
    <font>
      <sz val="12"/>
      <name val="宋体"/>
      <charset val="134"/>
    </font>
    <font>
      <sz val="12"/>
      <name val="宋体"/>
      <family val="3"/>
      <charset val="134"/>
    </font>
    <font>
      <sz val="9"/>
      <name val="宋体"/>
      <family val="3"/>
      <charset val="134"/>
    </font>
    <font>
      <sz val="11"/>
      <name val="宋体"/>
      <family val="3"/>
      <charset val="134"/>
    </font>
    <font>
      <sz val="12"/>
      <name val="黑体"/>
      <family val="3"/>
      <charset val="134"/>
    </font>
    <font>
      <sz val="16"/>
      <name val="方正小标宋简体"/>
      <family val="4"/>
      <charset val="134"/>
    </font>
    <font>
      <sz val="12"/>
      <name val="仿宋"/>
      <family val="3"/>
      <charset val="134"/>
    </font>
    <font>
      <sz val="11"/>
      <name val="仿宋"/>
      <family val="3"/>
      <charset val="134"/>
    </font>
    <font>
      <sz val="12"/>
      <color theme="1"/>
      <name val="仿宋"/>
      <family val="3"/>
      <charset val="134"/>
    </font>
    <font>
      <sz val="14"/>
      <name val="楷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43">
    <xf numFmtId="0" fontId="0" fillId="0" borderId="0" xfId="0">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3" fillId="0" borderId="0" xfId="0" applyFont="1" applyAlignment="1">
      <alignment horizontal="center" vertical="center" wrapText="1"/>
    </xf>
    <xf numFmtId="0" fontId="0" fillId="0" borderId="0" xfId="0" applyFont="1" applyAlignment="1">
      <alignment horizontal="center" vertical="center" wrapText="1"/>
    </xf>
    <xf numFmtId="0" fontId="3" fillId="0" borderId="0" xfId="0" applyFont="1" applyBorder="1" applyAlignment="1">
      <alignment horizontal="center" vertical="center"/>
    </xf>
    <xf numFmtId="0" fontId="0" fillId="0" borderId="0" xfId="0" applyFont="1" applyFill="1" applyAlignment="1">
      <alignment horizontal="center" vertical="center"/>
    </xf>
    <xf numFmtId="0" fontId="0" fillId="0" borderId="0" xfId="0" applyAlignment="1">
      <alignment horizontal="center" vertical="center"/>
    </xf>
    <xf numFmtId="0" fontId="6" fillId="0" borderId="1" xfId="0" applyFont="1" applyBorder="1" applyAlignment="1">
      <alignment horizontal="center" vertical="center" wrapText="1"/>
    </xf>
    <xf numFmtId="49" fontId="6" fillId="0" borderId="1" xfId="0" applyNumberFormat="1" applyFont="1" applyBorder="1" applyAlignment="1">
      <alignment horizontal="left" vertical="center" wrapText="1"/>
    </xf>
    <xf numFmtId="0" fontId="6" fillId="0" borderId="1" xfId="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49" fontId="6" fillId="0" borderId="1" xfId="0" applyNumberFormat="1" applyFont="1" applyBorder="1" applyAlignment="1">
      <alignment horizontal="justify"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left" vertical="center" wrapText="1"/>
    </xf>
    <xf numFmtId="49" fontId="8" fillId="0" borderId="1" xfId="0" applyNumberFormat="1" applyFont="1" applyBorder="1" applyAlignment="1">
      <alignment vertical="center" wrapText="1"/>
    </xf>
    <xf numFmtId="49"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0" xfId="0" applyFont="1" applyAlignment="1">
      <alignment horizontal="center" vertical="center"/>
    </xf>
    <xf numFmtId="176" fontId="9"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2" xfId="0" applyFont="1" applyBorder="1" applyAlignment="1">
      <alignment horizontal="center" vertical="center"/>
    </xf>
    <xf numFmtId="0" fontId="4"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Border="1" applyAlignment="1">
      <alignment horizontal="left" vertical="center"/>
    </xf>
    <xf numFmtId="0" fontId="9" fillId="0" borderId="1" xfId="0" applyFont="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7"/>
  <sheetViews>
    <sheetView tabSelected="1" view="pageBreakPreview" zoomScaleNormal="85" zoomScaleSheetLayoutView="100" workbookViewId="0">
      <pane ySplit="3" topLeftCell="A13" activePane="bottomLeft" state="frozen"/>
      <selection pane="bottomLeft" activeCell="D18" sqref="D18"/>
    </sheetView>
  </sheetViews>
  <sheetFormatPr defaultColWidth="9" defaultRowHeight="57.95" customHeight="1"/>
  <cols>
    <col min="1" max="1" width="6.75" style="1" customWidth="1"/>
    <col min="2" max="2" width="8.875" style="1" customWidth="1"/>
    <col min="3" max="3" width="12.125" style="2" customWidth="1"/>
    <col min="4" max="4" width="25.25" style="2" customWidth="1"/>
    <col min="5" max="5" width="5.375" style="1" customWidth="1"/>
    <col min="6" max="6" width="25.75" style="2" customWidth="1"/>
    <col min="7" max="7" width="6" style="1" customWidth="1"/>
    <col min="8" max="8" width="47.625" style="2" customWidth="1"/>
    <col min="9" max="9" width="4.75" style="2" customWidth="1"/>
    <col min="10" max="16384" width="9" style="1"/>
  </cols>
  <sheetData>
    <row r="1" spans="1:33" ht="52.5" customHeight="1">
      <c r="A1" s="37" t="s">
        <v>67</v>
      </c>
      <c r="B1" s="37"/>
      <c r="C1" s="37"/>
      <c r="D1" s="37"/>
      <c r="E1" s="37"/>
      <c r="F1" s="37"/>
      <c r="G1" s="37"/>
      <c r="H1" s="37"/>
      <c r="I1" s="37"/>
    </row>
    <row r="2" spans="1:33" s="5" customFormat="1" ht="24.75" customHeight="1">
      <c r="A2" s="38" t="s">
        <v>56</v>
      </c>
      <c r="B2" s="38" t="s">
        <v>4</v>
      </c>
      <c r="C2" s="38" t="s">
        <v>0</v>
      </c>
      <c r="D2" s="38" t="s">
        <v>3</v>
      </c>
      <c r="E2" s="38" t="s">
        <v>2</v>
      </c>
      <c r="F2" s="38" t="s">
        <v>66</v>
      </c>
      <c r="G2" s="38"/>
      <c r="H2" s="38"/>
      <c r="I2" s="38" t="s">
        <v>10</v>
      </c>
    </row>
    <row r="3" spans="1:33" s="6" customFormat="1" ht="30" customHeight="1">
      <c r="A3" s="38"/>
      <c r="B3" s="38"/>
      <c r="C3" s="38"/>
      <c r="D3" s="38"/>
      <c r="E3" s="38"/>
      <c r="F3" s="4" t="s">
        <v>1</v>
      </c>
      <c r="G3" s="4" t="s">
        <v>7</v>
      </c>
      <c r="H3" s="4" t="s">
        <v>5</v>
      </c>
      <c r="I3" s="38"/>
    </row>
    <row r="4" spans="1:33" ht="63.75" customHeight="1">
      <c r="A4" s="32" t="s">
        <v>75</v>
      </c>
      <c r="B4" s="36" t="s">
        <v>68</v>
      </c>
      <c r="C4" s="36" t="s">
        <v>49</v>
      </c>
      <c r="D4" s="11" t="s">
        <v>50</v>
      </c>
      <c r="E4" s="12">
        <v>1</v>
      </c>
      <c r="F4" s="36" t="s">
        <v>27</v>
      </c>
      <c r="G4" s="13" t="s">
        <v>13</v>
      </c>
      <c r="H4" s="14" t="s">
        <v>62</v>
      </c>
      <c r="I4" s="31" t="s">
        <v>14</v>
      </c>
    </row>
    <row r="5" spans="1:33" s="3" customFormat="1" ht="84" customHeight="1">
      <c r="A5" s="32" t="s">
        <v>76</v>
      </c>
      <c r="B5" s="39" t="s">
        <v>69</v>
      </c>
      <c r="C5" s="12" t="s">
        <v>12</v>
      </c>
      <c r="D5" s="16" t="s">
        <v>21</v>
      </c>
      <c r="E5" s="13">
        <v>1</v>
      </c>
      <c r="F5" s="17" t="s">
        <v>28</v>
      </c>
      <c r="G5" s="31" t="s">
        <v>13</v>
      </c>
      <c r="H5" s="15" t="s">
        <v>15</v>
      </c>
      <c r="I5" s="31" t="s">
        <v>14</v>
      </c>
      <c r="J5" s="7"/>
      <c r="K5" s="7"/>
      <c r="L5" s="7"/>
      <c r="M5" s="7"/>
      <c r="N5" s="7"/>
      <c r="O5" s="7"/>
      <c r="P5" s="7"/>
      <c r="Q5" s="7"/>
      <c r="R5" s="7"/>
      <c r="S5" s="7"/>
      <c r="T5" s="7"/>
      <c r="U5" s="7"/>
      <c r="V5" s="7"/>
      <c r="W5" s="7"/>
      <c r="X5" s="7"/>
      <c r="Y5" s="7"/>
      <c r="Z5" s="7"/>
      <c r="AA5" s="7"/>
      <c r="AB5" s="7"/>
      <c r="AC5" s="7"/>
      <c r="AD5" s="7"/>
      <c r="AE5" s="7"/>
      <c r="AF5" s="7"/>
      <c r="AG5" s="7"/>
    </row>
    <row r="6" spans="1:33" s="3" customFormat="1" ht="73.5" customHeight="1">
      <c r="A6" s="32" t="s">
        <v>77</v>
      </c>
      <c r="B6" s="39"/>
      <c r="C6" s="36" t="s">
        <v>11</v>
      </c>
      <c r="D6" s="18" t="s">
        <v>22</v>
      </c>
      <c r="E6" s="19">
        <v>1</v>
      </c>
      <c r="F6" s="20" t="s">
        <v>29</v>
      </c>
      <c r="G6" s="20" t="s">
        <v>8</v>
      </c>
      <c r="H6" s="21" t="s">
        <v>63</v>
      </c>
      <c r="I6" s="17" t="s">
        <v>9</v>
      </c>
    </row>
    <row r="7" spans="1:33" s="8" customFormat="1" ht="110.25" customHeight="1">
      <c r="A7" s="32" t="s">
        <v>78</v>
      </c>
      <c r="B7" s="40" t="s">
        <v>70</v>
      </c>
      <c r="C7" s="35" t="s">
        <v>16</v>
      </c>
      <c r="D7" s="22" t="s">
        <v>23</v>
      </c>
      <c r="E7" s="35">
        <v>1</v>
      </c>
      <c r="F7" s="35" t="s">
        <v>30</v>
      </c>
      <c r="G7" s="35" t="s">
        <v>13</v>
      </c>
      <c r="H7" s="23" t="s">
        <v>17</v>
      </c>
      <c r="I7" s="35" t="s">
        <v>14</v>
      </c>
    </row>
    <row r="8" spans="1:33" s="8" customFormat="1" ht="75.75" customHeight="1">
      <c r="A8" s="34" t="s">
        <v>79</v>
      </c>
      <c r="B8" s="40"/>
      <c r="C8" s="35" t="s">
        <v>58</v>
      </c>
      <c r="D8" s="22" t="s">
        <v>59</v>
      </c>
      <c r="E8" s="35">
        <v>1</v>
      </c>
      <c r="F8" s="35" t="s">
        <v>60</v>
      </c>
      <c r="G8" s="35" t="s">
        <v>13</v>
      </c>
      <c r="H8" s="23" t="s">
        <v>61</v>
      </c>
      <c r="I8" s="35" t="s">
        <v>14</v>
      </c>
    </row>
    <row r="9" spans="1:33" s="9" customFormat="1" ht="96.75" customHeight="1">
      <c r="A9" s="34" t="s">
        <v>80</v>
      </c>
      <c r="B9" s="24" t="s">
        <v>72</v>
      </c>
      <c r="C9" s="24" t="s">
        <v>43</v>
      </c>
      <c r="D9" s="25" t="s">
        <v>24</v>
      </c>
      <c r="E9" s="24">
        <v>1</v>
      </c>
      <c r="F9" s="24" t="s">
        <v>31</v>
      </c>
      <c r="G9" s="35" t="s">
        <v>8</v>
      </c>
      <c r="H9" s="26" t="s">
        <v>18</v>
      </c>
      <c r="I9" s="24" t="s">
        <v>9</v>
      </c>
    </row>
    <row r="10" spans="1:33" s="29" customFormat="1" ht="143.25" customHeight="1">
      <c r="A10" s="34" t="s">
        <v>81</v>
      </c>
      <c r="B10" s="39" t="s">
        <v>71</v>
      </c>
      <c r="C10" s="36" t="s">
        <v>53</v>
      </c>
      <c r="D10" s="14" t="s">
        <v>51</v>
      </c>
      <c r="E10" s="12">
        <v>1</v>
      </c>
      <c r="F10" s="36" t="s">
        <v>48</v>
      </c>
      <c r="G10" s="31" t="s">
        <v>8</v>
      </c>
      <c r="H10" s="14" t="s">
        <v>65</v>
      </c>
      <c r="I10" s="31" t="s">
        <v>9</v>
      </c>
    </row>
    <row r="11" spans="1:33" s="29" customFormat="1" ht="137.25" customHeight="1">
      <c r="A11" s="34" t="s">
        <v>82</v>
      </c>
      <c r="B11" s="39"/>
      <c r="C11" s="36" t="s">
        <v>54</v>
      </c>
      <c r="D11" s="14" t="s">
        <v>52</v>
      </c>
      <c r="E11" s="12">
        <v>1</v>
      </c>
      <c r="F11" s="36" t="s">
        <v>47</v>
      </c>
      <c r="G11" s="31" t="s">
        <v>8</v>
      </c>
      <c r="H11" s="14" t="s">
        <v>64</v>
      </c>
      <c r="I11" s="31" t="s">
        <v>9</v>
      </c>
    </row>
    <row r="12" spans="1:33" ht="104.25" customHeight="1">
      <c r="A12" s="34" t="s">
        <v>83</v>
      </c>
      <c r="B12" s="39" t="s">
        <v>73</v>
      </c>
      <c r="C12" s="36" t="s">
        <v>41</v>
      </c>
      <c r="D12" s="11" t="s">
        <v>25</v>
      </c>
      <c r="E12" s="12">
        <v>2</v>
      </c>
      <c r="F12" s="13" t="s">
        <v>32</v>
      </c>
      <c r="G12" s="13" t="s">
        <v>13</v>
      </c>
      <c r="H12" s="14" t="s">
        <v>19</v>
      </c>
      <c r="I12" s="10" t="s">
        <v>14</v>
      </c>
    </row>
    <row r="13" spans="1:33" ht="126.75" customHeight="1">
      <c r="A13" s="34" t="s">
        <v>84</v>
      </c>
      <c r="B13" s="39"/>
      <c r="C13" s="36" t="s">
        <v>42</v>
      </c>
      <c r="D13" s="11" t="s">
        <v>26</v>
      </c>
      <c r="E13" s="12">
        <v>1</v>
      </c>
      <c r="F13" s="33" t="s">
        <v>33</v>
      </c>
      <c r="G13" s="13" t="s">
        <v>13</v>
      </c>
      <c r="H13" s="14" t="s">
        <v>20</v>
      </c>
      <c r="I13" s="10" t="s">
        <v>14</v>
      </c>
    </row>
    <row r="14" spans="1:33" s="3" customFormat="1" ht="76.5" customHeight="1">
      <c r="A14" s="34" t="s">
        <v>85</v>
      </c>
      <c r="B14" s="39" t="s">
        <v>74</v>
      </c>
      <c r="C14" s="35" t="s">
        <v>44</v>
      </c>
      <c r="D14" s="27" t="s">
        <v>36</v>
      </c>
      <c r="E14" s="28">
        <v>1</v>
      </c>
      <c r="F14" s="35" t="s">
        <v>34</v>
      </c>
      <c r="G14" s="13" t="s">
        <v>8</v>
      </c>
      <c r="H14" s="23" t="s">
        <v>37</v>
      </c>
      <c r="I14" s="31" t="s">
        <v>14</v>
      </c>
    </row>
    <row r="15" spans="1:33" s="3" customFormat="1" ht="80.25" customHeight="1">
      <c r="A15" s="34" t="s">
        <v>86</v>
      </c>
      <c r="B15" s="39"/>
      <c r="C15" s="13" t="s">
        <v>45</v>
      </c>
      <c r="D15" s="27" t="s">
        <v>39</v>
      </c>
      <c r="E15" s="13">
        <v>1</v>
      </c>
      <c r="F15" s="13" t="s">
        <v>57</v>
      </c>
      <c r="G15" s="13" t="s">
        <v>8</v>
      </c>
      <c r="H15" s="27" t="s">
        <v>38</v>
      </c>
      <c r="I15" s="31" t="s">
        <v>14</v>
      </c>
    </row>
    <row r="16" spans="1:33" s="3" customFormat="1" ht="69.75" customHeight="1">
      <c r="A16" s="34" t="s">
        <v>87</v>
      </c>
      <c r="B16" s="39"/>
      <c r="C16" s="13" t="s">
        <v>55</v>
      </c>
      <c r="D16" s="27" t="s">
        <v>40</v>
      </c>
      <c r="E16" s="28">
        <v>1</v>
      </c>
      <c r="F16" s="13" t="s">
        <v>35</v>
      </c>
      <c r="G16" s="13" t="s">
        <v>8</v>
      </c>
      <c r="H16" s="27" t="s">
        <v>46</v>
      </c>
      <c r="I16" s="31" t="s">
        <v>14</v>
      </c>
    </row>
    <row r="17" spans="1:9" ht="27" customHeight="1">
      <c r="A17" s="42" t="s">
        <v>6</v>
      </c>
      <c r="B17" s="42"/>
      <c r="C17" s="42"/>
      <c r="D17" s="42"/>
      <c r="E17" s="30">
        <f>SUM(E4:E16)</f>
        <v>14</v>
      </c>
      <c r="F17" s="41"/>
      <c r="G17" s="41"/>
      <c r="H17" s="41"/>
      <c r="I17" s="41"/>
    </row>
  </sheetData>
  <autoFilter ref="A2:I17">
    <filterColumn colId="5" showButton="0"/>
    <filterColumn colId="6" showButton="0"/>
  </autoFilter>
  <mergeCells count="15">
    <mergeCell ref="B5:B6"/>
    <mergeCell ref="B12:B13"/>
    <mergeCell ref="B7:B8"/>
    <mergeCell ref="F17:I17"/>
    <mergeCell ref="A17:D17"/>
    <mergeCell ref="B10:B11"/>
    <mergeCell ref="B14:B16"/>
    <mergeCell ref="A1:I1"/>
    <mergeCell ref="C2:C3"/>
    <mergeCell ref="E2:E3"/>
    <mergeCell ref="D2:D3"/>
    <mergeCell ref="F2:H2"/>
    <mergeCell ref="A2:A3"/>
    <mergeCell ref="B2:B3"/>
    <mergeCell ref="I2:I3"/>
  </mergeCells>
  <phoneticPr fontId="2" type="noConversion"/>
  <printOptions horizontalCentered="1"/>
  <pageMargins left="0.55118110236220474" right="0.55118110236220474" top="0.59055118110236227" bottom="0.59055118110236227" header="0.51181102362204722" footer="0.31496062992125984"/>
  <pageSetup paperSize="9" scale="89" fitToHeight="0" orientation="landscape" r:id="rId1"/>
  <headerFooter scaleWithDoc="0" alignWithMargins="0">
    <oddFooter>&amp;C&amp;10第 &amp;P 页，共 &amp;N 页</oddFooter>
  </headerFooter>
  <rowBreaks count="2" manualBreakCount="2">
    <brk id="8" max="16383" man="1"/>
    <brk id="11" max="16383" man="1"/>
  </rowBreaks>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汇总表</vt:lpstr>
      <vt:lpstr>汇总表!Print_Titles</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zhangxw</dc:creator>
  <cp:keywords/>
  <dc:description/>
  <cp:lastModifiedBy>ji.yanni/季艳妮_连_销售</cp:lastModifiedBy>
  <cp:revision>1</cp:revision>
  <cp:lastPrinted>2023-11-15T03:35:01Z</cp:lastPrinted>
  <dcterms:created xsi:type="dcterms:W3CDTF">2016-09-18T08:12:52Z</dcterms:created>
  <dcterms:modified xsi:type="dcterms:W3CDTF">2023-11-28T01:50:33Z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2052-10.1.0.6028</vt:lpwstr>
  </property>
</Properties>
</file>