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  <sheet name="Sheet3" sheetId="3" r:id="rId2"/>
  </sheets>
  <definedNames>
    <definedName name="_xlnm._FilterDatabase" localSheetId="0" hidden="1">Sheet2!$A$2:$I$42</definedName>
  </definedNames>
  <calcPr calcId="144525"/>
</workbook>
</file>

<file path=xl/sharedStrings.xml><?xml version="1.0" encoding="utf-8"?>
<sst xmlns="http://schemas.openxmlformats.org/spreadsheetml/2006/main" count="263" uniqueCount="172">
  <si>
    <t>2023年朝阳师专辅导、教辅、管理岗位面试成绩、总成绩及岗位排名</t>
  </si>
  <si>
    <t>序号</t>
  </si>
  <si>
    <t>姓名</t>
  </si>
  <si>
    <t>性别</t>
  </si>
  <si>
    <t>准考证号</t>
  </si>
  <si>
    <t>报考岗位</t>
  </si>
  <si>
    <t>笔试成绩</t>
  </si>
  <si>
    <t>面试成绩</t>
  </si>
  <si>
    <t>总成绩</t>
  </si>
  <si>
    <t>岗位
排名</t>
  </si>
  <si>
    <t>牛夕月</t>
  </si>
  <si>
    <t>女</t>
  </si>
  <si>
    <t>12113011324</t>
  </si>
  <si>
    <t>辅导1</t>
  </si>
  <si>
    <t>75.7</t>
  </si>
  <si>
    <t>尚媛媛</t>
  </si>
  <si>
    <t>12113010912</t>
  </si>
  <si>
    <t>72.38</t>
  </si>
  <si>
    <t>崔蓝予</t>
  </si>
  <si>
    <t>12113010310</t>
  </si>
  <si>
    <t>76.5</t>
  </si>
  <si>
    <t>宗雪</t>
  </si>
  <si>
    <t>12113011305</t>
  </si>
  <si>
    <t>74.62</t>
  </si>
  <si>
    <t>梁远鹏</t>
  </si>
  <si>
    <t>男</t>
  </si>
  <si>
    <t>12113010325</t>
  </si>
  <si>
    <t>72.06</t>
  </si>
  <si>
    <t>郑楠</t>
  </si>
  <si>
    <t>12113011111</t>
  </si>
  <si>
    <t>72.59</t>
  </si>
  <si>
    <t>辛籽潺</t>
  </si>
  <si>
    <t>丁莹</t>
  </si>
  <si>
    <t>12113010920</t>
  </si>
  <si>
    <t>72.32</t>
  </si>
  <si>
    <t>张杰</t>
  </si>
  <si>
    <t>12113011410</t>
  </si>
  <si>
    <t>72.85</t>
  </si>
  <si>
    <t>徐丽砚</t>
  </si>
  <si>
    <t>12113010301</t>
  </si>
  <si>
    <t>72.44</t>
  </si>
  <si>
    <t>刘东羽</t>
  </si>
  <si>
    <t>12113010605</t>
  </si>
  <si>
    <t>辅导2</t>
  </si>
  <si>
    <t>73.12</t>
  </si>
  <si>
    <t>毕凯峰</t>
  </si>
  <si>
    <t>12113010813</t>
  </si>
  <si>
    <t>74.19</t>
  </si>
  <si>
    <t>杨昊宇</t>
  </si>
  <si>
    <t>12113011121</t>
  </si>
  <si>
    <t>70.18</t>
  </si>
  <si>
    <t>刘新政</t>
  </si>
  <si>
    <t>12113011711</t>
  </si>
  <si>
    <t>70.78</t>
  </si>
  <si>
    <t>齐新宇</t>
  </si>
  <si>
    <t>12113011022</t>
  </si>
  <si>
    <t>67.68</t>
  </si>
  <si>
    <t>王洛葳</t>
  </si>
  <si>
    <t>12113011315</t>
  </si>
  <si>
    <t>67.24</t>
  </si>
  <si>
    <t>刘东琦</t>
  </si>
  <si>
    <t>张浩楠</t>
  </si>
  <si>
    <t>12113010913</t>
  </si>
  <si>
    <t>67.86</t>
  </si>
  <si>
    <t>苗正旺</t>
  </si>
  <si>
    <t>12113011427</t>
  </si>
  <si>
    <t>67.31</t>
  </si>
  <si>
    <t>李源</t>
  </si>
  <si>
    <t>邢熙丁</t>
  </si>
  <si>
    <t>12113011905</t>
  </si>
  <si>
    <t>教辅1</t>
  </si>
  <si>
    <t>76.55</t>
  </si>
  <si>
    <t>蔡静静</t>
  </si>
  <si>
    <t>12113010201</t>
  </si>
  <si>
    <t>68.11</t>
  </si>
  <si>
    <t>杜丰羽</t>
  </si>
  <si>
    <t>12113010514</t>
  </si>
  <si>
    <t>67.18</t>
  </si>
  <si>
    <t>毛雪</t>
  </si>
  <si>
    <t>12113010424</t>
  </si>
  <si>
    <t>教辅2</t>
  </si>
  <si>
    <t>74.73</t>
  </si>
  <si>
    <t>任重重</t>
  </si>
  <si>
    <t>12113010611</t>
  </si>
  <si>
    <t>73.83</t>
  </si>
  <si>
    <t>曹月</t>
  </si>
  <si>
    <t>12113011105</t>
  </si>
  <si>
    <t>教辅3</t>
  </si>
  <si>
    <t>72.94</t>
  </si>
  <si>
    <t>刘琳</t>
  </si>
  <si>
    <t>12113011125</t>
  </si>
  <si>
    <t>71.92</t>
  </si>
  <si>
    <t>缺考</t>
  </si>
  <si>
    <t>马思源</t>
  </si>
  <si>
    <t>12113011116</t>
  </si>
  <si>
    <t>教辅5</t>
  </si>
  <si>
    <t>61.63</t>
  </si>
  <si>
    <t>张钧涵</t>
  </si>
  <si>
    <t>12113010403</t>
  </si>
  <si>
    <t>64.7</t>
  </si>
  <si>
    <t>杜晓雨</t>
  </si>
  <si>
    <t>12113011224</t>
  </si>
  <si>
    <t>教辅6</t>
  </si>
  <si>
    <t>71.25</t>
  </si>
  <si>
    <t>高卉</t>
  </si>
  <si>
    <t>12113010428</t>
  </si>
  <si>
    <t>69.66</t>
  </si>
  <si>
    <t>刘展宁</t>
  </si>
  <si>
    <t>12113011527</t>
  </si>
  <si>
    <t>69.03</t>
  </si>
  <si>
    <t>刘泊谷</t>
  </si>
  <si>
    <t>12113011020</t>
  </si>
  <si>
    <t>62.22</t>
  </si>
  <si>
    <t>张雨杨</t>
  </si>
  <si>
    <t>12113011014</t>
  </si>
  <si>
    <t>58.33</t>
  </si>
  <si>
    <t>林博文</t>
  </si>
  <si>
    <t>12113010901</t>
  </si>
  <si>
    <t>教辅8</t>
  </si>
  <si>
    <t>83.11</t>
  </si>
  <si>
    <t>陈楠</t>
  </si>
  <si>
    <t>12113011525</t>
  </si>
  <si>
    <t>82.75</t>
  </si>
  <si>
    <t>陈思彤</t>
  </si>
  <si>
    <t>12113010505</t>
  </si>
  <si>
    <t>79.11</t>
  </si>
  <si>
    <t>王哲</t>
  </si>
  <si>
    <t>12113011614</t>
  </si>
  <si>
    <t>78.57</t>
  </si>
  <si>
    <t>宋安琪</t>
  </si>
  <si>
    <t>12113010828</t>
  </si>
  <si>
    <t>教辅9</t>
  </si>
  <si>
    <t>75.98</t>
  </si>
  <si>
    <t>刘雨墨</t>
  </si>
  <si>
    <t>12113010617</t>
  </si>
  <si>
    <t>69.64</t>
  </si>
  <si>
    <t>杜博伦</t>
  </si>
  <si>
    <t>12113010501</t>
  </si>
  <si>
    <t>教辅10</t>
  </si>
  <si>
    <t>76.37</t>
  </si>
  <si>
    <t>马春虎</t>
  </si>
  <si>
    <t>12113011301</t>
  </si>
  <si>
    <t>王文灿</t>
  </si>
  <si>
    <t>周昕宇</t>
  </si>
  <si>
    <t>12113011019</t>
  </si>
  <si>
    <t>71.76</t>
  </si>
  <si>
    <t>石杨</t>
  </si>
  <si>
    <t>12113011318</t>
  </si>
  <si>
    <t>管理1</t>
  </si>
  <si>
    <t>81.56</t>
  </si>
  <si>
    <t>梁雨晴</t>
  </si>
  <si>
    <t>12113011120</t>
  </si>
  <si>
    <t>57.99</t>
  </si>
  <si>
    <t>郭卿宇</t>
  </si>
  <si>
    <t>12113011013</t>
  </si>
  <si>
    <t>管理2</t>
  </si>
  <si>
    <t>80.78</t>
  </si>
  <si>
    <t>陈晓静</t>
  </si>
  <si>
    <t>12113011606</t>
  </si>
  <si>
    <t>72.99</t>
  </si>
  <si>
    <t>孙明宇</t>
  </si>
  <si>
    <t>12113011517</t>
  </si>
  <si>
    <t>72.34</t>
  </si>
  <si>
    <t>韩邈</t>
  </si>
  <si>
    <t>12113011628</t>
  </si>
  <si>
    <t>71.08</t>
  </si>
  <si>
    <t>张诗尧</t>
  </si>
  <si>
    <t>12113010719</t>
  </si>
  <si>
    <t>71.83</t>
  </si>
  <si>
    <t>岑卓</t>
  </si>
  <si>
    <t>12113011008</t>
  </si>
  <si>
    <t>70.12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</si>
</sst>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0" fillId="18" borderId="7" applyNumberFormat="false" applyAlignment="false" applyProtection="false">
      <alignment vertical="center"/>
    </xf>
    <xf numFmtId="0" fontId="9" fillId="7" borderId="3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2" fillId="18" borderId="9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3" fillId="33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2" borderId="0" xfId="0" applyFont="true" applyFill="true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115" zoomScaleNormal="115" workbookViewId="0">
      <selection activeCell="A1" sqref="A1:I1"/>
    </sheetView>
  </sheetViews>
  <sheetFormatPr defaultColWidth="9" defaultRowHeight="13.5"/>
  <cols>
    <col min="1" max="1" width="9" style="1"/>
    <col min="2" max="2" width="12.25" style="1" customWidth="true"/>
    <col min="3" max="3" width="7.625" style="1" customWidth="true"/>
    <col min="4" max="4" width="24.125" style="1" customWidth="true"/>
    <col min="5" max="5" width="13.125" style="1" customWidth="true"/>
    <col min="6" max="6" width="14.125" style="1" customWidth="true"/>
    <col min="7" max="7" width="16.125" style="1" customWidth="true"/>
    <col min="8" max="8" width="12.75" style="1" customWidth="true"/>
    <col min="9" max="16384" width="9" style="1"/>
  </cols>
  <sheetData>
    <row r="1" ht="4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1" customHeight="true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2.5" spans="1:9">
      <c r="A3" s="5">
        <f>ROW()-2</f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>
        <v>84.6</v>
      </c>
      <c r="H3" s="7">
        <f t="shared" ref="H3:H40" si="0">F3*0.4+G3*0.6</f>
        <v>81.04</v>
      </c>
      <c r="I3" s="6">
        <v>1</v>
      </c>
    </row>
    <row r="4" ht="22.5" spans="1:9">
      <c r="A4" s="5">
        <f t="shared" ref="A4:A13" si="1">ROW()-2</f>
        <v>2</v>
      </c>
      <c r="B4" s="6" t="s">
        <v>15</v>
      </c>
      <c r="C4" s="6" t="s">
        <v>11</v>
      </c>
      <c r="D4" s="6" t="s">
        <v>16</v>
      </c>
      <c r="E4" s="6" t="s">
        <v>13</v>
      </c>
      <c r="F4" s="6" t="s">
        <v>17</v>
      </c>
      <c r="G4" s="6">
        <v>85.8</v>
      </c>
      <c r="H4" s="7">
        <f t="shared" si="0"/>
        <v>80.432</v>
      </c>
      <c r="I4" s="6">
        <v>2</v>
      </c>
    </row>
    <row r="5" ht="22.5" spans="1:9">
      <c r="A5" s="5">
        <f t="shared" si="1"/>
        <v>3</v>
      </c>
      <c r="B5" s="6" t="s">
        <v>18</v>
      </c>
      <c r="C5" s="6" t="s">
        <v>11</v>
      </c>
      <c r="D5" s="6" t="s">
        <v>19</v>
      </c>
      <c r="E5" s="6" t="s">
        <v>13</v>
      </c>
      <c r="F5" s="6" t="s">
        <v>20</v>
      </c>
      <c r="G5" s="6">
        <v>83</v>
      </c>
      <c r="H5" s="7">
        <f t="shared" si="0"/>
        <v>80.4</v>
      </c>
      <c r="I5" s="6">
        <v>3</v>
      </c>
    </row>
    <row r="6" ht="22.5" spans="1:9">
      <c r="A6" s="5">
        <f t="shared" si="1"/>
        <v>4</v>
      </c>
      <c r="B6" s="6" t="s">
        <v>21</v>
      </c>
      <c r="C6" s="6" t="s">
        <v>11</v>
      </c>
      <c r="D6" s="6" t="s">
        <v>22</v>
      </c>
      <c r="E6" s="6" t="s">
        <v>13</v>
      </c>
      <c r="F6" s="6" t="s">
        <v>23</v>
      </c>
      <c r="G6" s="6">
        <v>84</v>
      </c>
      <c r="H6" s="7">
        <f t="shared" si="0"/>
        <v>80.248</v>
      </c>
      <c r="I6" s="6">
        <v>4</v>
      </c>
    </row>
    <row r="7" ht="22.5" spans="1:9">
      <c r="A7" s="5">
        <f t="shared" si="1"/>
        <v>5</v>
      </c>
      <c r="B7" s="6" t="s">
        <v>24</v>
      </c>
      <c r="C7" s="6" t="s">
        <v>25</v>
      </c>
      <c r="D7" s="6" t="s">
        <v>26</v>
      </c>
      <c r="E7" s="6" t="s">
        <v>13</v>
      </c>
      <c r="F7" s="6" t="s">
        <v>27</v>
      </c>
      <c r="G7" s="6">
        <v>82.8</v>
      </c>
      <c r="H7" s="7">
        <f t="shared" si="0"/>
        <v>78.504</v>
      </c>
      <c r="I7" s="6">
        <v>5</v>
      </c>
    </row>
    <row r="8" ht="22.5" spans="1:9">
      <c r="A8" s="5">
        <f t="shared" si="1"/>
        <v>6</v>
      </c>
      <c r="B8" s="6" t="s">
        <v>28</v>
      </c>
      <c r="C8" s="6" t="s">
        <v>11</v>
      </c>
      <c r="D8" s="6" t="s">
        <v>29</v>
      </c>
      <c r="E8" s="6" t="s">
        <v>13</v>
      </c>
      <c r="F8" s="6" t="s">
        <v>30</v>
      </c>
      <c r="G8" s="6">
        <v>82.4</v>
      </c>
      <c r="H8" s="7">
        <f t="shared" si="0"/>
        <v>78.476</v>
      </c>
      <c r="I8" s="6">
        <v>6</v>
      </c>
    </row>
    <row r="9" ht="22.5" spans="1:9">
      <c r="A9" s="5">
        <f t="shared" si="1"/>
        <v>7</v>
      </c>
      <c r="B9" s="6" t="s">
        <v>31</v>
      </c>
      <c r="C9" s="6" t="s">
        <v>11</v>
      </c>
      <c r="D9" s="6">
        <v>12113010825</v>
      </c>
      <c r="E9" s="6" t="s">
        <v>13</v>
      </c>
      <c r="F9" s="6">
        <v>71.66</v>
      </c>
      <c r="G9" s="6">
        <v>83</v>
      </c>
      <c r="H9" s="7">
        <f t="shared" si="0"/>
        <v>78.464</v>
      </c>
      <c r="I9" s="6">
        <v>7</v>
      </c>
    </row>
    <row r="10" ht="22.5" spans="1:9">
      <c r="A10" s="5">
        <f t="shared" si="1"/>
        <v>8</v>
      </c>
      <c r="B10" s="6" t="s">
        <v>32</v>
      </c>
      <c r="C10" s="6" t="s">
        <v>11</v>
      </c>
      <c r="D10" s="6" t="s">
        <v>33</v>
      </c>
      <c r="E10" s="6" t="s">
        <v>13</v>
      </c>
      <c r="F10" s="6" t="s">
        <v>34</v>
      </c>
      <c r="G10" s="6">
        <v>82.4</v>
      </c>
      <c r="H10" s="7">
        <f t="shared" si="0"/>
        <v>78.368</v>
      </c>
      <c r="I10" s="6">
        <v>8</v>
      </c>
    </row>
    <row r="11" ht="22.5" spans="1:9">
      <c r="A11" s="5">
        <f t="shared" si="1"/>
        <v>9</v>
      </c>
      <c r="B11" s="6" t="s">
        <v>35</v>
      </c>
      <c r="C11" s="6" t="s">
        <v>11</v>
      </c>
      <c r="D11" s="6" t="s">
        <v>36</v>
      </c>
      <c r="E11" s="6" t="s">
        <v>13</v>
      </c>
      <c r="F11" s="6" t="s">
        <v>37</v>
      </c>
      <c r="G11" s="6">
        <v>81.4</v>
      </c>
      <c r="H11" s="7">
        <f t="shared" si="0"/>
        <v>77.98</v>
      </c>
      <c r="I11" s="6">
        <v>9</v>
      </c>
    </row>
    <row r="12" ht="22.5" spans="1:9">
      <c r="A12" s="5">
        <f t="shared" si="1"/>
        <v>10</v>
      </c>
      <c r="B12" s="6" t="s">
        <v>38</v>
      </c>
      <c r="C12" s="6" t="s">
        <v>11</v>
      </c>
      <c r="D12" s="6" t="s">
        <v>39</v>
      </c>
      <c r="E12" s="6" t="s">
        <v>13</v>
      </c>
      <c r="F12" s="6" t="s">
        <v>40</v>
      </c>
      <c r="G12" s="6">
        <v>80.8</v>
      </c>
      <c r="H12" s="7">
        <f t="shared" si="0"/>
        <v>77.456</v>
      </c>
      <c r="I12" s="6">
        <v>10</v>
      </c>
    </row>
    <row r="13" ht="22.5" spans="1:9">
      <c r="A13" s="5">
        <f t="shared" si="1"/>
        <v>11</v>
      </c>
      <c r="B13" s="6" t="s">
        <v>41</v>
      </c>
      <c r="C13" s="6" t="s">
        <v>25</v>
      </c>
      <c r="D13" s="6" t="s">
        <v>42</v>
      </c>
      <c r="E13" s="6" t="s">
        <v>43</v>
      </c>
      <c r="F13" s="6" t="s">
        <v>44</v>
      </c>
      <c r="G13" s="6">
        <v>83</v>
      </c>
      <c r="H13" s="7">
        <f t="shared" si="0"/>
        <v>79.048</v>
      </c>
      <c r="I13" s="6">
        <v>1</v>
      </c>
    </row>
    <row r="14" ht="22.5" spans="1:9">
      <c r="A14" s="5">
        <f t="shared" ref="A14:A23" si="2">ROW()-2</f>
        <v>12</v>
      </c>
      <c r="B14" s="6" t="s">
        <v>45</v>
      </c>
      <c r="C14" s="6" t="s">
        <v>25</v>
      </c>
      <c r="D14" s="6" t="s">
        <v>46</v>
      </c>
      <c r="E14" s="6" t="s">
        <v>43</v>
      </c>
      <c r="F14" s="6" t="s">
        <v>47</v>
      </c>
      <c r="G14" s="6">
        <v>81</v>
      </c>
      <c r="H14" s="7">
        <f t="shared" si="0"/>
        <v>78.276</v>
      </c>
      <c r="I14" s="6">
        <v>2</v>
      </c>
    </row>
    <row r="15" ht="22.5" spans="1:9">
      <c r="A15" s="5">
        <f t="shared" si="2"/>
        <v>13</v>
      </c>
      <c r="B15" s="6" t="s">
        <v>48</v>
      </c>
      <c r="C15" s="6" t="s">
        <v>25</v>
      </c>
      <c r="D15" s="6" t="s">
        <v>49</v>
      </c>
      <c r="E15" s="6" t="s">
        <v>43</v>
      </c>
      <c r="F15" s="6" t="s">
        <v>50</v>
      </c>
      <c r="G15" s="6">
        <v>81</v>
      </c>
      <c r="H15" s="7">
        <f t="shared" si="0"/>
        <v>76.672</v>
      </c>
      <c r="I15" s="6">
        <v>3</v>
      </c>
    </row>
    <row r="16" ht="22.5" spans="1:9">
      <c r="A16" s="5">
        <f t="shared" si="2"/>
        <v>14</v>
      </c>
      <c r="B16" s="6" t="s">
        <v>51</v>
      </c>
      <c r="C16" s="6" t="s">
        <v>25</v>
      </c>
      <c r="D16" s="6" t="s">
        <v>52</v>
      </c>
      <c r="E16" s="6" t="s">
        <v>43</v>
      </c>
      <c r="F16" s="6" t="s">
        <v>53</v>
      </c>
      <c r="G16" s="6">
        <v>80</v>
      </c>
      <c r="H16" s="7">
        <f t="shared" si="0"/>
        <v>76.312</v>
      </c>
      <c r="I16" s="6">
        <v>4</v>
      </c>
    </row>
    <row r="17" ht="22.5" spans="1:9">
      <c r="A17" s="5">
        <f t="shared" si="2"/>
        <v>15</v>
      </c>
      <c r="B17" s="6" t="s">
        <v>54</v>
      </c>
      <c r="C17" s="6" t="s">
        <v>25</v>
      </c>
      <c r="D17" s="6" t="s">
        <v>55</v>
      </c>
      <c r="E17" s="6" t="s">
        <v>43</v>
      </c>
      <c r="F17" s="6" t="s">
        <v>56</v>
      </c>
      <c r="G17" s="6">
        <v>81.8</v>
      </c>
      <c r="H17" s="7">
        <f t="shared" si="0"/>
        <v>76.152</v>
      </c>
      <c r="I17" s="6">
        <v>5</v>
      </c>
    </row>
    <row r="18" ht="22.5" spans="1:9">
      <c r="A18" s="5">
        <f t="shared" si="2"/>
        <v>16</v>
      </c>
      <c r="B18" s="6" t="s">
        <v>57</v>
      </c>
      <c r="C18" s="6" t="s">
        <v>25</v>
      </c>
      <c r="D18" s="6" t="s">
        <v>58</v>
      </c>
      <c r="E18" s="6" t="s">
        <v>43</v>
      </c>
      <c r="F18" s="6" t="s">
        <v>59</v>
      </c>
      <c r="G18" s="6">
        <v>81.6</v>
      </c>
      <c r="H18" s="7">
        <f t="shared" si="0"/>
        <v>75.856</v>
      </c>
      <c r="I18" s="6">
        <v>6</v>
      </c>
    </row>
    <row r="19" ht="22.5" spans="1:9">
      <c r="A19" s="5">
        <f t="shared" si="2"/>
        <v>17</v>
      </c>
      <c r="B19" s="6" t="s">
        <v>60</v>
      </c>
      <c r="C19" s="6" t="s">
        <v>25</v>
      </c>
      <c r="D19" s="6">
        <v>12113010313</v>
      </c>
      <c r="E19" s="6" t="s">
        <v>43</v>
      </c>
      <c r="F19" s="6">
        <v>66.38</v>
      </c>
      <c r="G19" s="6">
        <v>81.2</v>
      </c>
      <c r="H19" s="7">
        <f t="shared" si="0"/>
        <v>75.272</v>
      </c>
      <c r="I19" s="6">
        <v>7</v>
      </c>
    </row>
    <row r="20" ht="22.5" spans="1:9">
      <c r="A20" s="5">
        <f t="shared" si="2"/>
        <v>18</v>
      </c>
      <c r="B20" s="6" t="s">
        <v>61</v>
      </c>
      <c r="C20" s="6" t="s">
        <v>25</v>
      </c>
      <c r="D20" s="6" t="s">
        <v>62</v>
      </c>
      <c r="E20" s="6" t="s">
        <v>43</v>
      </c>
      <c r="F20" s="6" t="s">
        <v>63</v>
      </c>
      <c r="G20" s="6">
        <v>79.6</v>
      </c>
      <c r="H20" s="7">
        <f t="shared" si="0"/>
        <v>74.904</v>
      </c>
      <c r="I20" s="6">
        <v>8</v>
      </c>
    </row>
    <row r="21" ht="22.5" spans="1:9">
      <c r="A21" s="5">
        <f t="shared" si="2"/>
        <v>19</v>
      </c>
      <c r="B21" s="6" t="s">
        <v>64</v>
      </c>
      <c r="C21" s="6" t="s">
        <v>25</v>
      </c>
      <c r="D21" s="6" t="s">
        <v>65</v>
      </c>
      <c r="E21" s="6" t="s">
        <v>43</v>
      </c>
      <c r="F21" s="6" t="s">
        <v>66</v>
      </c>
      <c r="G21" s="6">
        <v>79.8</v>
      </c>
      <c r="H21" s="7">
        <f t="shared" si="0"/>
        <v>74.804</v>
      </c>
      <c r="I21" s="6">
        <v>9</v>
      </c>
    </row>
    <row r="22" ht="22.5" spans="1:9">
      <c r="A22" s="5">
        <f t="shared" si="2"/>
        <v>20</v>
      </c>
      <c r="B22" s="6" t="s">
        <v>67</v>
      </c>
      <c r="C22" s="6" t="s">
        <v>25</v>
      </c>
      <c r="D22" s="6">
        <v>12113011724</v>
      </c>
      <c r="E22" s="6" t="s">
        <v>43</v>
      </c>
      <c r="F22" s="6">
        <v>66.37</v>
      </c>
      <c r="G22" s="6">
        <v>78.4</v>
      </c>
      <c r="H22" s="7">
        <f t="shared" si="0"/>
        <v>73.588</v>
      </c>
      <c r="I22" s="6">
        <v>10</v>
      </c>
    </row>
    <row r="23" ht="22.5" spans="1:9">
      <c r="A23" s="5">
        <f t="shared" si="2"/>
        <v>21</v>
      </c>
      <c r="B23" s="6" t="s">
        <v>68</v>
      </c>
      <c r="C23" s="6" t="s">
        <v>11</v>
      </c>
      <c r="D23" s="6" t="s">
        <v>69</v>
      </c>
      <c r="E23" s="6" t="s">
        <v>70</v>
      </c>
      <c r="F23" s="6" t="s">
        <v>71</v>
      </c>
      <c r="G23" s="6">
        <v>84.2</v>
      </c>
      <c r="H23" s="7">
        <f t="shared" si="0"/>
        <v>81.14</v>
      </c>
      <c r="I23" s="6">
        <v>1</v>
      </c>
    </row>
    <row r="24" ht="22.5" spans="1:9">
      <c r="A24" s="5">
        <f t="shared" ref="A24:A33" si="3">ROW()-2</f>
        <v>22</v>
      </c>
      <c r="B24" s="6" t="s">
        <v>72</v>
      </c>
      <c r="C24" s="6" t="s">
        <v>11</v>
      </c>
      <c r="D24" s="6" t="s">
        <v>73</v>
      </c>
      <c r="E24" s="6" t="s">
        <v>70</v>
      </c>
      <c r="F24" s="6" t="s">
        <v>74</v>
      </c>
      <c r="G24" s="6">
        <v>83.6</v>
      </c>
      <c r="H24" s="7">
        <f t="shared" si="0"/>
        <v>77.404</v>
      </c>
      <c r="I24" s="6">
        <v>2</v>
      </c>
    </row>
    <row r="25" ht="22.5" spans="1:9">
      <c r="A25" s="5">
        <f t="shared" si="3"/>
        <v>23</v>
      </c>
      <c r="B25" s="6" t="s">
        <v>75</v>
      </c>
      <c r="C25" s="6" t="s">
        <v>11</v>
      </c>
      <c r="D25" s="6" t="s">
        <v>76</v>
      </c>
      <c r="E25" s="6" t="s">
        <v>70</v>
      </c>
      <c r="F25" s="6" t="s">
        <v>77</v>
      </c>
      <c r="G25" s="6">
        <v>78.8</v>
      </c>
      <c r="H25" s="7">
        <f t="shared" si="0"/>
        <v>74.152</v>
      </c>
      <c r="I25" s="6">
        <v>3</v>
      </c>
    </row>
    <row r="26" ht="22.5" spans="1:9">
      <c r="A26" s="5">
        <f t="shared" si="3"/>
        <v>24</v>
      </c>
      <c r="B26" s="6" t="s">
        <v>78</v>
      </c>
      <c r="C26" s="6" t="s">
        <v>11</v>
      </c>
      <c r="D26" s="6" t="s">
        <v>79</v>
      </c>
      <c r="E26" s="6" t="s">
        <v>80</v>
      </c>
      <c r="F26" s="6" t="s">
        <v>81</v>
      </c>
      <c r="G26" s="6">
        <v>81.8</v>
      </c>
      <c r="H26" s="7">
        <f t="shared" si="0"/>
        <v>78.972</v>
      </c>
      <c r="I26" s="6">
        <v>1</v>
      </c>
    </row>
    <row r="27" ht="22.5" spans="1:9">
      <c r="A27" s="5">
        <f t="shared" si="3"/>
        <v>25</v>
      </c>
      <c r="B27" s="6" t="s">
        <v>82</v>
      </c>
      <c r="C27" s="6" t="s">
        <v>11</v>
      </c>
      <c r="D27" s="6" t="s">
        <v>83</v>
      </c>
      <c r="E27" s="6" t="s">
        <v>80</v>
      </c>
      <c r="F27" s="6" t="s">
        <v>84</v>
      </c>
      <c r="G27" s="6">
        <v>82</v>
      </c>
      <c r="H27" s="7">
        <f t="shared" si="0"/>
        <v>78.732</v>
      </c>
      <c r="I27" s="6">
        <v>2</v>
      </c>
    </row>
    <row r="28" ht="22.5" spans="1:9">
      <c r="A28" s="5">
        <f t="shared" si="3"/>
        <v>26</v>
      </c>
      <c r="B28" s="6" t="s">
        <v>85</v>
      </c>
      <c r="C28" s="6" t="s">
        <v>11</v>
      </c>
      <c r="D28" s="6" t="s">
        <v>86</v>
      </c>
      <c r="E28" s="6" t="s">
        <v>87</v>
      </c>
      <c r="F28" s="6" t="s">
        <v>88</v>
      </c>
      <c r="G28" s="6">
        <v>80.6</v>
      </c>
      <c r="H28" s="7">
        <f t="shared" si="0"/>
        <v>77.536</v>
      </c>
      <c r="I28" s="6">
        <v>1</v>
      </c>
    </row>
    <row r="29" ht="22.5" spans="1:9">
      <c r="A29" s="5">
        <f t="shared" si="3"/>
        <v>27</v>
      </c>
      <c r="B29" s="6" t="s">
        <v>89</v>
      </c>
      <c r="C29" s="6" t="s">
        <v>11</v>
      </c>
      <c r="D29" s="6" t="s">
        <v>90</v>
      </c>
      <c r="E29" s="6" t="s">
        <v>87</v>
      </c>
      <c r="F29" s="6" t="s">
        <v>91</v>
      </c>
      <c r="G29" s="6" t="s">
        <v>92</v>
      </c>
      <c r="H29" s="8">
        <v>-1</v>
      </c>
      <c r="I29" s="6">
        <v>2</v>
      </c>
    </row>
    <row r="30" ht="22.5" spans="1:9">
      <c r="A30" s="5">
        <f t="shared" si="3"/>
        <v>28</v>
      </c>
      <c r="B30" s="6" t="s">
        <v>93</v>
      </c>
      <c r="C30" s="6" t="s">
        <v>25</v>
      </c>
      <c r="D30" s="6" t="s">
        <v>94</v>
      </c>
      <c r="E30" s="6" t="s">
        <v>95</v>
      </c>
      <c r="F30" s="6" t="s">
        <v>96</v>
      </c>
      <c r="G30" s="6">
        <v>79.6</v>
      </c>
      <c r="H30" s="7">
        <f t="shared" ref="H30:H54" si="4">F30*0.4+G30*0.6</f>
        <v>72.412</v>
      </c>
      <c r="I30" s="6">
        <v>1</v>
      </c>
    </row>
    <row r="31" ht="22.5" spans="1:9">
      <c r="A31" s="5">
        <f t="shared" si="3"/>
        <v>29</v>
      </c>
      <c r="B31" s="6" t="s">
        <v>97</v>
      </c>
      <c r="C31" s="6" t="s">
        <v>25</v>
      </c>
      <c r="D31" s="6" t="s">
        <v>98</v>
      </c>
      <c r="E31" s="6" t="s">
        <v>95</v>
      </c>
      <c r="F31" s="6" t="s">
        <v>99</v>
      </c>
      <c r="G31" s="6">
        <v>77</v>
      </c>
      <c r="H31" s="7">
        <f t="shared" si="4"/>
        <v>72.08</v>
      </c>
      <c r="I31" s="6">
        <v>2</v>
      </c>
    </row>
    <row r="32" ht="22.5" spans="1:9">
      <c r="A32" s="5">
        <f t="shared" si="3"/>
        <v>30</v>
      </c>
      <c r="B32" s="6" t="s">
        <v>100</v>
      </c>
      <c r="C32" s="6" t="s">
        <v>11</v>
      </c>
      <c r="D32" s="6" t="s">
        <v>101</v>
      </c>
      <c r="E32" s="6" t="s">
        <v>102</v>
      </c>
      <c r="F32" s="6" t="s">
        <v>103</v>
      </c>
      <c r="G32" s="6">
        <v>80.6</v>
      </c>
      <c r="H32" s="7">
        <f t="shared" si="4"/>
        <v>76.86</v>
      </c>
      <c r="I32" s="6">
        <v>1</v>
      </c>
    </row>
    <row r="33" ht="22.5" spans="1:9">
      <c r="A33" s="5">
        <f t="shared" si="3"/>
        <v>31</v>
      </c>
      <c r="B33" s="6" t="s">
        <v>104</v>
      </c>
      <c r="C33" s="6" t="s">
        <v>11</v>
      </c>
      <c r="D33" s="6" t="s">
        <v>105</v>
      </c>
      <c r="E33" s="6" t="s">
        <v>102</v>
      </c>
      <c r="F33" s="6" t="s">
        <v>106</v>
      </c>
      <c r="G33" s="6">
        <v>79.4</v>
      </c>
      <c r="H33" s="7">
        <f t="shared" si="4"/>
        <v>75.504</v>
      </c>
      <c r="I33" s="6">
        <v>2</v>
      </c>
    </row>
    <row r="34" ht="22.5" spans="1:9">
      <c r="A34" s="5">
        <f t="shared" ref="A34:A43" si="5">ROW()-2</f>
        <v>32</v>
      </c>
      <c r="B34" s="6" t="s">
        <v>107</v>
      </c>
      <c r="C34" s="6" t="s">
        <v>11</v>
      </c>
      <c r="D34" s="6" t="s">
        <v>108</v>
      </c>
      <c r="E34" s="6" t="s">
        <v>102</v>
      </c>
      <c r="F34" s="6" t="s">
        <v>109</v>
      </c>
      <c r="G34" s="6">
        <v>76.6</v>
      </c>
      <c r="H34" s="7">
        <f t="shared" si="4"/>
        <v>73.572</v>
      </c>
      <c r="I34" s="6">
        <v>3</v>
      </c>
    </row>
    <row r="35" ht="22.5" spans="1:9">
      <c r="A35" s="5">
        <f t="shared" si="5"/>
        <v>33</v>
      </c>
      <c r="B35" s="6" t="s">
        <v>110</v>
      </c>
      <c r="C35" s="6" t="s">
        <v>25</v>
      </c>
      <c r="D35" s="6" t="s">
        <v>111</v>
      </c>
      <c r="E35" s="6" t="s">
        <v>102</v>
      </c>
      <c r="F35" s="6" t="s">
        <v>112</v>
      </c>
      <c r="G35" s="6">
        <v>80.6</v>
      </c>
      <c r="H35" s="7">
        <f t="shared" si="4"/>
        <v>73.248</v>
      </c>
      <c r="I35" s="6">
        <v>4</v>
      </c>
    </row>
    <row r="36" ht="22.5" spans="1:9">
      <c r="A36" s="5">
        <f t="shared" si="5"/>
        <v>34</v>
      </c>
      <c r="B36" s="6" t="s">
        <v>113</v>
      </c>
      <c r="C36" s="6" t="s">
        <v>11</v>
      </c>
      <c r="D36" s="6" t="s">
        <v>114</v>
      </c>
      <c r="E36" s="6" t="s">
        <v>102</v>
      </c>
      <c r="F36" s="6" t="s">
        <v>115</v>
      </c>
      <c r="G36" s="6">
        <v>79.8</v>
      </c>
      <c r="H36" s="7">
        <f t="shared" si="4"/>
        <v>71.212</v>
      </c>
      <c r="I36" s="6">
        <v>5</v>
      </c>
    </row>
    <row r="37" ht="22.5" spans="1:9">
      <c r="A37" s="5">
        <f t="shared" si="5"/>
        <v>35</v>
      </c>
      <c r="B37" s="6" t="s">
        <v>116</v>
      </c>
      <c r="C37" s="6" t="s">
        <v>25</v>
      </c>
      <c r="D37" s="6" t="s">
        <v>117</v>
      </c>
      <c r="E37" s="6" t="s">
        <v>118</v>
      </c>
      <c r="F37" s="6" t="s">
        <v>119</v>
      </c>
      <c r="G37" s="6">
        <v>84.4</v>
      </c>
      <c r="H37" s="7">
        <f t="shared" si="4"/>
        <v>83.884</v>
      </c>
      <c r="I37" s="6">
        <v>1</v>
      </c>
    </row>
    <row r="38" ht="22.5" spans="1:9">
      <c r="A38" s="5">
        <f t="shared" si="5"/>
        <v>36</v>
      </c>
      <c r="B38" s="6" t="s">
        <v>120</v>
      </c>
      <c r="C38" s="6" t="s">
        <v>11</v>
      </c>
      <c r="D38" s="6" t="s">
        <v>121</v>
      </c>
      <c r="E38" s="6" t="s">
        <v>118</v>
      </c>
      <c r="F38" s="6" t="s">
        <v>122</v>
      </c>
      <c r="G38" s="6">
        <v>83.8</v>
      </c>
      <c r="H38" s="7">
        <f t="shared" si="4"/>
        <v>83.38</v>
      </c>
      <c r="I38" s="6">
        <v>2</v>
      </c>
    </row>
    <row r="39" ht="22.5" spans="1:9">
      <c r="A39" s="5">
        <f t="shared" si="5"/>
        <v>37</v>
      </c>
      <c r="B39" s="6" t="s">
        <v>123</v>
      </c>
      <c r="C39" s="6" t="s">
        <v>11</v>
      </c>
      <c r="D39" s="6" t="s">
        <v>124</v>
      </c>
      <c r="E39" s="6" t="s">
        <v>118</v>
      </c>
      <c r="F39" s="6" t="s">
        <v>125</v>
      </c>
      <c r="G39" s="6">
        <v>82.2</v>
      </c>
      <c r="H39" s="7">
        <f t="shared" si="4"/>
        <v>80.964</v>
      </c>
      <c r="I39" s="6">
        <v>3</v>
      </c>
    </row>
    <row r="40" ht="22.5" spans="1:9">
      <c r="A40" s="5">
        <f t="shared" si="5"/>
        <v>38</v>
      </c>
      <c r="B40" s="6" t="s">
        <v>126</v>
      </c>
      <c r="C40" s="6" t="s">
        <v>11</v>
      </c>
      <c r="D40" s="6" t="s">
        <v>127</v>
      </c>
      <c r="E40" s="6" t="s">
        <v>118</v>
      </c>
      <c r="F40" s="6" t="s">
        <v>128</v>
      </c>
      <c r="G40" s="6">
        <v>80.8</v>
      </c>
      <c r="H40" s="7">
        <f t="shared" si="4"/>
        <v>79.908</v>
      </c>
      <c r="I40" s="6">
        <v>4</v>
      </c>
    </row>
    <row r="41" ht="22.5" spans="1:9">
      <c r="A41" s="5">
        <f t="shared" si="5"/>
        <v>39</v>
      </c>
      <c r="B41" s="6" t="s">
        <v>129</v>
      </c>
      <c r="C41" s="6" t="s">
        <v>11</v>
      </c>
      <c r="D41" s="6" t="s">
        <v>130</v>
      </c>
      <c r="E41" s="6" t="s">
        <v>131</v>
      </c>
      <c r="F41" s="6" t="s">
        <v>132</v>
      </c>
      <c r="G41" s="6">
        <v>80</v>
      </c>
      <c r="H41" s="7">
        <f t="shared" si="4"/>
        <v>78.392</v>
      </c>
      <c r="I41" s="6">
        <v>1</v>
      </c>
    </row>
    <row r="42" ht="22.5" spans="1:9">
      <c r="A42" s="5">
        <f t="shared" si="5"/>
        <v>40</v>
      </c>
      <c r="B42" s="6" t="s">
        <v>133</v>
      </c>
      <c r="C42" s="6" t="s">
        <v>11</v>
      </c>
      <c r="D42" s="6" t="s">
        <v>134</v>
      </c>
      <c r="E42" s="6" t="s">
        <v>131</v>
      </c>
      <c r="F42" s="6" t="s">
        <v>135</v>
      </c>
      <c r="G42" s="6">
        <v>81.2</v>
      </c>
      <c r="H42" s="7">
        <f t="shared" si="4"/>
        <v>76.576</v>
      </c>
      <c r="I42" s="6">
        <v>2</v>
      </c>
    </row>
    <row r="43" ht="22.5" spans="1:9">
      <c r="A43" s="5">
        <f t="shared" si="5"/>
        <v>41</v>
      </c>
      <c r="B43" s="6" t="s">
        <v>136</v>
      </c>
      <c r="C43" s="6" t="s">
        <v>25</v>
      </c>
      <c r="D43" s="6" t="s">
        <v>137</v>
      </c>
      <c r="E43" s="6" t="s">
        <v>138</v>
      </c>
      <c r="F43" s="6" t="s">
        <v>139</v>
      </c>
      <c r="G43" s="6">
        <v>83.2</v>
      </c>
      <c r="H43" s="7">
        <f t="shared" si="4"/>
        <v>80.468</v>
      </c>
      <c r="I43" s="6">
        <v>1</v>
      </c>
    </row>
    <row r="44" ht="22.5" spans="1:9">
      <c r="A44" s="5">
        <f t="shared" ref="A44:A54" si="6">ROW()-2</f>
        <v>42</v>
      </c>
      <c r="B44" s="6" t="s">
        <v>140</v>
      </c>
      <c r="C44" s="6" t="s">
        <v>25</v>
      </c>
      <c r="D44" s="6" t="s">
        <v>141</v>
      </c>
      <c r="E44" s="6" t="s">
        <v>138</v>
      </c>
      <c r="F44" s="6" t="s">
        <v>37</v>
      </c>
      <c r="G44" s="6">
        <v>81.4</v>
      </c>
      <c r="H44" s="7">
        <f t="shared" si="4"/>
        <v>77.98</v>
      </c>
      <c r="I44" s="6">
        <v>2</v>
      </c>
    </row>
    <row r="45" ht="22.5" spans="1:9">
      <c r="A45" s="5">
        <f t="shared" si="6"/>
        <v>43</v>
      </c>
      <c r="B45" s="6" t="s">
        <v>142</v>
      </c>
      <c r="C45" s="6" t="s">
        <v>25</v>
      </c>
      <c r="D45" s="6">
        <v>12113011815</v>
      </c>
      <c r="E45" s="6" t="s">
        <v>138</v>
      </c>
      <c r="F45" s="6">
        <v>71.37</v>
      </c>
      <c r="G45" s="6">
        <v>81.4</v>
      </c>
      <c r="H45" s="7">
        <f t="shared" si="4"/>
        <v>77.388</v>
      </c>
      <c r="I45" s="6">
        <v>3</v>
      </c>
    </row>
    <row r="46" ht="22.5" spans="1:9">
      <c r="A46" s="5">
        <f t="shared" si="6"/>
        <v>44</v>
      </c>
      <c r="B46" s="6" t="s">
        <v>143</v>
      </c>
      <c r="C46" s="6" t="s">
        <v>25</v>
      </c>
      <c r="D46" s="6" t="s">
        <v>144</v>
      </c>
      <c r="E46" s="6" t="s">
        <v>138</v>
      </c>
      <c r="F46" s="6" t="s">
        <v>145</v>
      </c>
      <c r="G46" s="6">
        <v>79.2</v>
      </c>
      <c r="H46" s="7">
        <f t="shared" si="4"/>
        <v>76.224</v>
      </c>
      <c r="I46" s="6">
        <v>4</v>
      </c>
    </row>
    <row r="47" ht="22.5" spans="1:9">
      <c r="A47" s="5">
        <f t="shared" si="6"/>
        <v>45</v>
      </c>
      <c r="B47" s="6" t="s">
        <v>146</v>
      </c>
      <c r="C47" s="6" t="s">
        <v>25</v>
      </c>
      <c r="D47" s="6" t="s">
        <v>147</v>
      </c>
      <c r="E47" s="6" t="s">
        <v>148</v>
      </c>
      <c r="F47" s="6" t="s">
        <v>149</v>
      </c>
      <c r="G47" s="6">
        <v>81.6</v>
      </c>
      <c r="H47" s="7">
        <f t="shared" si="4"/>
        <v>81.584</v>
      </c>
      <c r="I47" s="6">
        <v>1</v>
      </c>
    </row>
    <row r="48" ht="22.5" spans="1:9">
      <c r="A48" s="5">
        <f t="shared" si="6"/>
        <v>46</v>
      </c>
      <c r="B48" s="6" t="s">
        <v>150</v>
      </c>
      <c r="C48" s="6" t="s">
        <v>11</v>
      </c>
      <c r="D48" s="6" t="s">
        <v>151</v>
      </c>
      <c r="E48" s="6" t="s">
        <v>148</v>
      </c>
      <c r="F48" s="6" t="s">
        <v>152</v>
      </c>
      <c r="G48" s="6">
        <v>80</v>
      </c>
      <c r="H48" s="7">
        <f t="shared" si="4"/>
        <v>71.196</v>
      </c>
      <c r="I48" s="6">
        <v>2</v>
      </c>
    </row>
    <row r="49" ht="22.5" spans="1:9">
      <c r="A49" s="5">
        <f t="shared" si="6"/>
        <v>47</v>
      </c>
      <c r="B49" s="6" t="s">
        <v>153</v>
      </c>
      <c r="C49" s="6" t="s">
        <v>11</v>
      </c>
      <c r="D49" s="6" t="s">
        <v>154</v>
      </c>
      <c r="E49" s="6" t="s">
        <v>155</v>
      </c>
      <c r="F49" s="6" t="s">
        <v>156</v>
      </c>
      <c r="G49" s="6">
        <v>82.4</v>
      </c>
      <c r="H49" s="7">
        <f t="shared" si="4"/>
        <v>81.752</v>
      </c>
      <c r="I49" s="6">
        <v>1</v>
      </c>
    </row>
    <row r="50" ht="22.5" spans="1:9">
      <c r="A50" s="5">
        <f t="shared" si="6"/>
        <v>48</v>
      </c>
      <c r="B50" s="6" t="s">
        <v>157</v>
      </c>
      <c r="C50" s="6" t="s">
        <v>11</v>
      </c>
      <c r="D50" s="6" t="s">
        <v>158</v>
      </c>
      <c r="E50" s="6" t="s">
        <v>155</v>
      </c>
      <c r="F50" s="6" t="s">
        <v>159</v>
      </c>
      <c r="G50" s="6">
        <v>82.6</v>
      </c>
      <c r="H50" s="7">
        <f t="shared" si="4"/>
        <v>78.756</v>
      </c>
      <c r="I50" s="6">
        <v>2</v>
      </c>
    </row>
    <row r="51" ht="22.5" spans="1:9">
      <c r="A51" s="5">
        <f t="shared" si="6"/>
        <v>49</v>
      </c>
      <c r="B51" s="6" t="s">
        <v>160</v>
      </c>
      <c r="C51" s="6" t="s">
        <v>11</v>
      </c>
      <c r="D51" s="6" t="s">
        <v>161</v>
      </c>
      <c r="E51" s="6" t="s">
        <v>155</v>
      </c>
      <c r="F51" s="6" t="s">
        <v>162</v>
      </c>
      <c r="G51" s="6">
        <v>82</v>
      </c>
      <c r="H51" s="7">
        <f t="shared" si="4"/>
        <v>78.136</v>
      </c>
      <c r="I51" s="6">
        <v>3</v>
      </c>
    </row>
    <row r="52" ht="22.5" spans="1:9">
      <c r="A52" s="5">
        <f t="shared" si="6"/>
        <v>50</v>
      </c>
      <c r="B52" s="6" t="s">
        <v>163</v>
      </c>
      <c r="C52" s="6" t="s">
        <v>11</v>
      </c>
      <c r="D52" s="6" t="s">
        <v>164</v>
      </c>
      <c r="E52" s="6" t="s">
        <v>155</v>
      </c>
      <c r="F52" s="6" t="s">
        <v>165</v>
      </c>
      <c r="G52" s="6">
        <v>82.6</v>
      </c>
      <c r="H52" s="7">
        <f t="shared" si="4"/>
        <v>77.992</v>
      </c>
      <c r="I52" s="6">
        <v>4</v>
      </c>
    </row>
    <row r="53" ht="22.5" spans="1:9">
      <c r="A53" s="5">
        <f t="shared" si="6"/>
        <v>51</v>
      </c>
      <c r="B53" s="6" t="s">
        <v>166</v>
      </c>
      <c r="C53" s="6" t="s">
        <v>11</v>
      </c>
      <c r="D53" s="6" t="s">
        <v>167</v>
      </c>
      <c r="E53" s="6" t="s">
        <v>155</v>
      </c>
      <c r="F53" s="6" t="s">
        <v>168</v>
      </c>
      <c r="G53" s="6">
        <v>81.6</v>
      </c>
      <c r="H53" s="7">
        <f t="shared" si="4"/>
        <v>77.692</v>
      </c>
      <c r="I53" s="6">
        <v>5</v>
      </c>
    </row>
    <row r="54" ht="22.5" spans="1:9">
      <c r="A54" s="5">
        <f t="shared" si="6"/>
        <v>52</v>
      </c>
      <c r="B54" s="6" t="s">
        <v>169</v>
      </c>
      <c r="C54" s="6" t="s">
        <v>25</v>
      </c>
      <c r="D54" s="6" t="s">
        <v>170</v>
      </c>
      <c r="E54" s="6" t="s">
        <v>155</v>
      </c>
      <c r="F54" s="6" t="s">
        <v>171</v>
      </c>
      <c r="G54" s="6">
        <v>82</v>
      </c>
      <c r="H54" s="7">
        <f t="shared" si="4"/>
        <v>77.248</v>
      </c>
      <c r="I54" s="6">
        <v>6</v>
      </c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ql</cp:lastModifiedBy>
  <dcterms:created xsi:type="dcterms:W3CDTF">2023-05-12T19:15:00Z</dcterms:created>
  <dcterms:modified xsi:type="dcterms:W3CDTF">2023-12-04T14:49:55Z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2052-11.8.2.10386</vt:lpwstr>
  </property>
</Properties>
</file>