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总成绩" sheetId="1" r:id="rId1"/>
  </sheets>
  <definedNames>
    <definedName name="_xlnm._FilterDatabase" localSheetId="0" hidden="1">总成绩!$A$3:$K$83</definedName>
  </definedNames>
  <calcPr calcId="144525"/>
</workbook>
</file>

<file path=xl/sharedStrings.xml><?xml version="1.0" encoding="utf-8"?>
<sst xmlns="http://schemas.openxmlformats.org/spreadsheetml/2006/main" count="293" uniqueCount="129">
  <si>
    <t>2023年桓仁满族自治县事业单位面向社会公开招聘考试
总成绩及拟参加体检人员名单</t>
  </si>
  <si>
    <t>序号</t>
  </si>
  <si>
    <t>准考证号</t>
  </si>
  <si>
    <t>报考岗位</t>
  </si>
  <si>
    <t>姓名</t>
  </si>
  <si>
    <t>性别</t>
  </si>
  <si>
    <t>笔试成绩</t>
  </si>
  <si>
    <t>笔试成绩加权50%</t>
  </si>
  <si>
    <t>面试成绩</t>
  </si>
  <si>
    <t>面试成绩加权50%</t>
  </si>
  <si>
    <t>总成绩</t>
  </si>
  <si>
    <t>备注</t>
  </si>
  <si>
    <t>001</t>
  </si>
  <si>
    <t>李志鹏</t>
  </si>
  <si>
    <t>男</t>
  </si>
  <si>
    <t>拟参加体检</t>
  </si>
  <si>
    <t>任晓东</t>
  </si>
  <si>
    <t>002</t>
  </si>
  <si>
    <t>裴荔樵</t>
  </si>
  <si>
    <t>吴倩</t>
  </si>
  <si>
    <t>女</t>
  </si>
  <si>
    <t>003</t>
  </si>
  <si>
    <t>杨英男</t>
  </si>
  <si>
    <t>赵日欣</t>
  </si>
  <si>
    <t>004</t>
  </si>
  <si>
    <t>王月</t>
  </si>
  <si>
    <t>李妍</t>
  </si>
  <si>
    <t>005</t>
  </si>
  <si>
    <t>白悦</t>
  </si>
  <si>
    <t>高悦</t>
  </si>
  <si>
    <t>006</t>
  </si>
  <si>
    <t>张峻瑞</t>
  </si>
  <si>
    <t>董勃克</t>
  </si>
  <si>
    <t>007</t>
  </si>
  <si>
    <t>马娇</t>
  </si>
  <si>
    <t>王正一</t>
  </si>
  <si>
    <t>008</t>
  </si>
  <si>
    <t>董行</t>
  </si>
  <si>
    <t>张天阳</t>
  </si>
  <si>
    <t>于飞</t>
  </si>
  <si>
    <t>高祯</t>
  </si>
  <si>
    <t>009</t>
  </si>
  <si>
    <t>李世文</t>
  </si>
  <si>
    <t>邹运</t>
  </si>
  <si>
    <t>010</t>
  </si>
  <si>
    <t>葛晓茜</t>
  </si>
  <si>
    <t>曹磊</t>
  </si>
  <si>
    <t>左舒元</t>
  </si>
  <si>
    <t>黄新茹</t>
  </si>
  <si>
    <t>金云</t>
  </si>
  <si>
    <t>迟凡迪</t>
  </si>
  <si>
    <t>011</t>
  </si>
  <si>
    <t>李艺</t>
  </si>
  <si>
    <t>刘月</t>
  </si>
  <si>
    <t>吕金晏</t>
  </si>
  <si>
    <t>王淇</t>
  </si>
  <si>
    <t>佟林蓓</t>
  </si>
  <si>
    <t>甄明嘉</t>
  </si>
  <si>
    <t>012</t>
  </si>
  <si>
    <t>秦玉婷</t>
  </si>
  <si>
    <t>肖涵</t>
  </si>
  <si>
    <t>013</t>
  </si>
  <si>
    <t>王鹤锦</t>
  </si>
  <si>
    <t>董姝岑</t>
  </si>
  <si>
    <t>014</t>
  </si>
  <si>
    <t>袁淑仪</t>
  </si>
  <si>
    <t>李永贺</t>
  </si>
  <si>
    <t>015</t>
  </si>
  <si>
    <t>庞宇</t>
  </si>
  <si>
    <t>李志阳</t>
  </si>
  <si>
    <t>016</t>
  </si>
  <si>
    <t>王研鹧</t>
  </si>
  <si>
    <t>曾令博</t>
  </si>
  <si>
    <t>017</t>
  </si>
  <si>
    <t>吕行</t>
  </si>
  <si>
    <t>汪子鸣</t>
  </si>
  <si>
    <t>018</t>
  </si>
  <si>
    <t>张琪瑶</t>
  </si>
  <si>
    <t>王馨</t>
  </si>
  <si>
    <t>019</t>
  </si>
  <si>
    <t>张力丹</t>
  </si>
  <si>
    <t>韩晓云</t>
  </si>
  <si>
    <t>020</t>
  </si>
  <si>
    <t>曲世博</t>
  </si>
  <si>
    <t>闫雨</t>
  </si>
  <si>
    <t>021</t>
  </si>
  <si>
    <t>王诗慧</t>
  </si>
  <si>
    <t>张振龙</t>
  </si>
  <si>
    <t>022</t>
  </si>
  <si>
    <t>孙正良</t>
  </si>
  <si>
    <t>左玲玲</t>
  </si>
  <si>
    <t>023</t>
  </si>
  <si>
    <t>范博文</t>
  </si>
  <si>
    <t>焉云阳</t>
  </si>
  <si>
    <t>024</t>
  </si>
  <si>
    <t>武叶</t>
  </si>
  <si>
    <t>田骜轩</t>
  </si>
  <si>
    <t>025</t>
  </si>
  <si>
    <t>初廷宇</t>
  </si>
  <si>
    <t>026</t>
  </si>
  <si>
    <t>范炳强</t>
  </si>
  <si>
    <t>张藤瀚</t>
  </si>
  <si>
    <t>027</t>
  </si>
  <si>
    <t>肖婷婷</t>
  </si>
  <si>
    <t>孙玥</t>
  </si>
  <si>
    <t>028</t>
  </si>
  <si>
    <t>孙瑜</t>
  </si>
  <si>
    <t>029</t>
  </si>
  <si>
    <t>解巍云</t>
  </si>
  <si>
    <t>李瑞鑫</t>
  </si>
  <si>
    <t>高志同</t>
  </si>
  <si>
    <t>王曦平</t>
  </si>
  <si>
    <t>030</t>
  </si>
  <si>
    <t>汪雨薇</t>
  </si>
  <si>
    <t>张萌</t>
  </si>
  <si>
    <t>031</t>
  </si>
  <si>
    <t>赵启旭</t>
  </si>
  <si>
    <t>栗安祥</t>
  </si>
  <si>
    <t>032</t>
  </si>
  <si>
    <t>于峰</t>
  </si>
  <si>
    <t>于文月</t>
  </si>
  <si>
    <t>高天鹏</t>
  </si>
  <si>
    <t>韩欣辛</t>
  </si>
  <si>
    <t>033</t>
  </si>
  <si>
    <t>丛丽</t>
  </si>
  <si>
    <t>杨波</t>
  </si>
  <si>
    <t>034</t>
  </si>
  <si>
    <t>刘苡晴</t>
  </si>
  <si>
    <t>栾宇晨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</si>
</sst>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name val="Arial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6" fillId="2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17" fillId="24" borderId="6" applyNumberFormat="0" applyAlignment="0" applyProtection="0">
      <alignment vertical="center"/>
    </xf>
    <xf numFmtId="0" fontId="20" fillId="29" borderId="8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3"/>
  <sheetViews>
    <sheetView tabSelected="1" zoomScale="85" zoomScaleNormal="85" workbookViewId="0">
      <selection activeCell="P18" sqref="P18"/>
    </sheetView>
  </sheetViews>
  <sheetFormatPr defaultColWidth="9" defaultRowHeight="13.5"/>
  <cols>
    <col min="1" max="1" width="5.5" style="1" customWidth="1"/>
    <col min="2" max="2" width="12" style="1" customWidth="1"/>
    <col min="3" max="3" width="10.2916666666667" style="1" customWidth="1"/>
    <col min="4" max="4" width="9.10833333333333" style="1" customWidth="1"/>
    <col min="5" max="5" width="6.90833333333333" style="1" customWidth="1"/>
    <col min="6" max="6" width="5.88333333333333" style="1" customWidth="1"/>
    <col min="7" max="7" width="8.5" style="1" customWidth="1"/>
    <col min="8" max="8" width="6.125" style="1" customWidth="1"/>
    <col min="9" max="9" width="9.40833333333333" style="1" customWidth="1"/>
    <col min="10" max="10" width="9" style="1"/>
    <col min="11" max="11" width="16.7583333333333" style="1" customWidth="1"/>
    <col min="12" max="16384" width="9" style="1"/>
  </cols>
  <sheetData>
    <row r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3" customHeight="1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30" customHeight="1" spans="1:1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10" t="s">
        <v>10</v>
      </c>
      <c r="K3" s="11" t="s">
        <v>11</v>
      </c>
    </row>
    <row r="4" ht="24" customHeight="1" spans="1:11">
      <c r="A4" s="6">
        <v>1</v>
      </c>
      <c r="B4" s="6">
        <v>2023121825</v>
      </c>
      <c r="C4" s="7" t="s">
        <v>12</v>
      </c>
      <c r="D4" s="6" t="s">
        <v>13</v>
      </c>
      <c r="E4" s="6" t="s">
        <v>14</v>
      </c>
      <c r="F4" s="8">
        <v>59.28</v>
      </c>
      <c r="G4" s="8">
        <f>F4*0.5</f>
        <v>29.64</v>
      </c>
      <c r="H4" s="9">
        <v>73.2</v>
      </c>
      <c r="I4" s="9">
        <f>H4*0.5</f>
        <v>36.6</v>
      </c>
      <c r="J4" s="9">
        <f>G4+I4</f>
        <v>66.24</v>
      </c>
      <c r="K4" s="9" t="s">
        <v>15</v>
      </c>
    </row>
    <row r="5" ht="24" customHeight="1" spans="1:11">
      <c r="A5" s="6">
        <v>2</v>
      </c>
      <c r="B5" s="6">
        <v>2023123328</v>
      </c>
      <c r="C5" s="7" t="s">
        <v>12</v>
      </c>
      <c r="D5" s="6" t="s">
        <v>16</v>
      </c>
      <c r="E5" s="6" t="s">
        <v>14</v>
      </c>
      <c r="F5" s="8">
        <v>84.86</v>
      </c>
      <c r="G5" s="8">
        <f>F5*0.5</f>
        <v>42.43</v>
      </c>
      <c r="H5" s="9">
        <v>0</v>
      </c>
      <c r="I5" s="9">
        <f>H5*0.5</f>
        <v>0</v>
      </c>
      <c r="J5" s="9">
        <f>G5+I5</f>
        <v>42.43</v>
      </c>
      <c r="K5" s="9"/>
    </row>
    <row r="6" ht="24" customHeight="1" spans="1:11">
      <c r="A6" s="6">
        <v>3</v>
      </c>
      <c r="B6" s="6">
        <v>2023123420</v>
      </c>
      <c r="C6" s="7" t="s">
        <v>17</v>
      </c>
      <c r="D6" s="6" t="s">
        <v>18</v>
      </c>
      <c r="E6" s="6" t="s">
        <v>14</v>
      </c>
      <c r="F6" s="8">
        <v>87.44</v>
      </c>
      <c r="G6" s="8">
        <f t="shared" ref="G5:G75" si="0">F6*0.5</f>
        <v>43.72</v>
      </c>
      <c r="H6" s="9">
        <v>77.1</v>
      </c>
      <c r="I6" s="9">
        <f t="shared" ref="I5:I75" si="1">H6*0.5</f>
        <v>38.55</v>
      </c>
      <c r="J6" s="9">
        <f t="shared" ref="J5:J75" si="2">G6+I6</f>
        <v>82.27</v>
      </c>
      <c r="K6" s="9" t="s">
        <v>15</v>
      </c>
    </row>
    <row r="7" ht="24" customHeight="1" spans="1:11">
      <c r="A7" s="6">
        <v>4</v>
      </c>
      <c r="B7" s="6">
        <v>2023120708</v>
      </c>
      <c r="C7" s="7" t="s">
        <v>17</v>
      </c>
      <c r="D7" s="6" t="s">
        <v>19</v>
      </c>
      <c r="E7" s="6" t="s">
        <v>20</v>
      </c>
      <c r="F7" s="8">
        <v>85.58</v>
      </c>
      <c r="G7" s="8">
        <f t="shared" si="0"/>
        <v>42.79</v>
      </c>
      <c r="H7" s="9">
        <v>76</v>
      </c>
      <c r="I7" s="9">
        <f t="shared" si="1"/>
        <v>38</v>
      </c>
      <c r="J7" s="9">
        <f t="shared" si="2"/>
        <v>80.79</v>
      </c>
      <c r="K7" s="9"/>
    </row>
    <row r="8" ht="24" customHeight="1" spans="1:11">
      <c r="A8" s="6">
        <v>5</v>
      </c>
      <c r="B8" s="6">
        <v>2023120215</v>
      </c>
      <c r="C8" s="7" t="s">
        <v>21</v>
      </c>
      <c r="D8" s="6" t="s">
        <v>22</v>
      </c>
      <c r="E8" s="6" t="s">
        <v>14</v>
      </c>
      <c r="F8" s="8">
        <v>82.98</v>
      </c>
      <c r="G8" s="8">
        <f t="shared" si="0"/>
        <v>41.49</v>
      </c>
      <c r="H8" s="9">
        <v>75.7</v>
      </c>
      <c r="I8" s="9">
        <f t="shared" si="1"/>
        <v>37.85</v>
      </c>
      <c r="J8" s="9">
        <f t="shared" si="2"/>
        <v>79.34</v>
      </c>
      <c r="K8" s="9" t="s">
        <v>15</v>
      </c>
    </row>
    <row r="9" ht="24" customHeight="1" spans="1:11">
      <c r="A9" s="6">
        <v>6</v>
      </c>
      <c r="B9" s="6">
        <v>2023122827</v>
      </c>
      <c r="C9" s="7" t="s">
        <v>21</v>
      </c>
      <c r="D9" s="6" t="s">
        <v>23</v>
      </c>
      <c r="E9" s="6" t="s">
        <v>20</v>
      </c>
      <c r="F9" s="8">
        <v>79.77</v>
      </c>
      <c r="G9" s="8">
        <f t="shared" si="0"/>
        <v>39.885</v>
      </c>
      <c r="H9" s="9">
        <v>72.4</v>
      </c>
      <c r="I9" s="9">
        <f t="shared" si="1"/>
        <v>36.2</v>
      </c>
      <c r="J9" s="9">
        <f t="shared" si="2"/>
        <v>76.085</v>
      </c>
      <c r="K9" s="9"/>
    </row>
    <row r="10" ht="24" customHeight="1" spans="1:11">
      <c r="A10" s="6">
        <v>7</v>
      </c>
      <c r="B10" s="6">
        <v>2023122011</v>
      </c>
      <c r="C10" s="7" t="s">
        <v>24</v>
      </c>
      <c r="D10" s="6" t="s">
        <v>25</v>
      </c>
      <c r="E10" s="6" t="s">
        <v>20</v>
      </c>
      <c r="F10" s="8">
        <v>87.4</v>
      </c>
      <c r="G10" s="8">
        <f t="shared" si="0"/>
        <v>43.7</v>
      </c>
      <c r="H10" s="9">
        <v>78.2</v>
      </c>
      <c r="I10" s="9">
        <f t="shared" si="1"/>
        <v>39.1</v>
      </c>
      <c r="J10" s="9">
        <f t="shared" si="2"/>
        <v>82.8</v>
      </c>
      <c r="K10" s="9" t="s">
        <v>15</v>
      </c>
    </row>
    <row r="11" ht="24" customHeight="1" spans="1:11">
      <c r="A11" s="6">
        <v>8</v>
      </c>
      <c r="B11" s="6">
        <v>2023121012</v>
      </c>
      <c r="C11" s="7" t="s">
        <v>24</v>
      </c>
      <c r="D11" s="6" t="s">
        <v>26</v>
      </c>
      <c r="E11" s="6" t="s">
        <v>20</v>
      </c>
      <c r="F11" s="8">
        <v>83.51</v>
      </c>
      <c r="G11" s="8">
        <f t="shared" si="0"/>
        <v>41.755</v>
      </c>
      <c r="H11" s="9">
        <v>75.4</v>
      </c>
      <c r="I11" s="9">
        <f t="shared" si="1"/>
        <v>37.7</v>
      </c>
      <c r="J11" s="9">
        <f t="shared" si="2"/>
        <v>79.455</v>
      </c>
      <c r="K11" s="9"/>
    </row>
    <row r="12" ht="24" customHeight="1" spans="1:11">
      <c r="A12" s="6">
        <v>9</v>
      </c>
      <c r="B12" s="6">
        <v>2023120123</v>
      </c>
      <c r="C12" s="7" t="s">
        <v>27</v>
      </c>
      <c r="D12" s="6" t="s">
        <v>28</v>
      </c>
      <c r="E12" s="6" t="s">
        <v>20</v>
      </c>
      <c r="F12" s="8">
        <v>77.23</v>
      </c>
      <c r="G12" s="8">
        <f t="shared" si="0"/>
        <v>38.615</v>
      </c>
      <c r="H12" s="9">
        <v>71.1</v>
      </c>
      <c r="I12" s="9">
        <f t="shared" si="1"/>
        <v>35.55</v>
      </c>
      <c r="J12" s="9">
        <f t="shared" si="2"/>
        <v>74.165</v>
      </c>
      <c r="K12" s="9" t="s">
        <v>15</v>
      </c>
    </row>
    <row r="13" ht="24" customHeight="1" spans="1:11">
      <c r="A13" s="6">
        <v>10</v>
      </c>
      <c r="B13" s="6">
        <v>2023120716</v>
      </c>
      <c r="C13" s="7" t="s">
        <v>27</v>
      </c>
      <c r="D13" s="6" t="s">
        <v>29</v>
      </c>
      <c r="E13" s="6" t="s">
        <v>20</v>
      </c>
      <c r="F13" s="8">
        <v>73.34</v>
      </c>
      <c r="G13" s="8">
        <f t="shared" si="0"/>
        <v>36.67</v>
      </c>
      <c r="H13" s="9">
        <v>72.2</v>
      </c>
      <c r="I13" s="9">
        <f t="shared" si="1"/>
        <v>36.1</v>
      </c>
      <c r="J13" s="9">
        <f t="shared" si="2"/>
        <v>72.77</v>
      </c>
      <c r="K13" s="9"/>
    </row>
    <row r="14" ht="24" customHeight="1" spans="1:11">
      <c r="A14" s="6">
        <v>11</v>
      </c>
      <c r="B14" s="6">
        <v>2023121105</v>
      </c>
      <c r="C14" s="7" t="s">
        <v>30</v>
      </c>
      <c r="D14" s="6" t="s">
        <v>31</v>
      </c>
      <c r="E14" s="6" t="s">
        <v>14</v>
      </c>
      <c r="F14" s="8">
        <v>75.56</v>
      </c>
      <c r="G14" s="8">
        <f t="shared" si="0"/>
        <v>37.78</v>
      </c>
      <c r="H14" s="9">
        <v>70.6</v>
      </c>
      <c r="I14" s="9">
        <f t="shared" si="1"/>
        <v>35.3</v>
      </c>
      <c r="J14" s="9">
        <f t="shared" si="2"/>
        <v>73.08</v>
      </c>
      <c r="K14" s="9" t="s">
        <v>15</v>
      </c>
    </row>
    <row r="15" ht="24" customHeight="1" spans="1:11">
      <c r="A15" s="6">
        <v>12</v>
      </c>
      <c r="B15" s="6">
        <v>2023122429</v>
      </c>
      <c r="C15" s="7" t="s">
        <v>30</v>
      </c>
      <c r="D15" s="6" t="s">
        <v>32</v>
      </c>
      <c r="E15" s="6" t="s">
        <v>14</v>
      </c>
      <c r="F15" s="8">
        <v>72.01</v>
      </c>
      <c r="G15" s="8">
        <f t="shared" si="0"/>
        <v>36.005</v>
      </c>
      <c r="H15" s="9">
        <v>74</v>
      </c>
      <c r="I15" s="9">
        <f t="shared" si="1"/>
        <v>37</v>
      </c>
      <c r="J15" s="9">
        <f t="shared" si="2"/>
        <v>73.005</v>
      </c>
      <c r="K15" s="9"/>
    </row>
    <row r="16" ht="24" customHeight="1" spans="1:11">
      <c r="A16" s="6">
        <v>13</v>
      </c>
      <c r="B16" s="6">
        <v>2023122422</v>
      </c>
      <c r="C16" s="7" t="s">
        <v>33</v>
      </c>
      <c r="D16" s="6" t="s">
        <v>34</v>
      </c>
      <c r="E16" s="6" t="s">
        <v>20</v>
      </c>
      <c r="F16" s="8">
        <v>89.09</v>
      </c>
      <c r="G16" s="8">
        <f t="shared" si="0"/>
        <v>44.545</v>
      </c>
      <c r="H16" s="9">
        <v>74.4</v>
      </c>
      <c r="I16" s="9">
        <f t="shared" si="1"/>
        <v>37.2</v>
      </c>
      <c r="J16" s="9">
        <f t="shared" si="2"/>
        <v>81.745</v>
      </c>
      <c r="K16" s="9" t="s">
        <v>15</v>
      </c>
    </row>
    <row r="17" ht="24" customHeight="1" spans="1:11">
      <c r="A17" s="6">
        <v>14</v>
      </c>
      <c r="B17" s="6">
        <v>2023121712</v>
      </c>
      <c r="C17" s="7" t="s">
        <v>33</v>
      </c>
      <c r="D17" s="6" t="s">
        <v>35</v>
      </c>
      <c r="E17" s="6" t="s">
        <v>14</v>
      </c>
      <c r="F17" s="8">
        <v>85.75</v>
      </c>
      <c r="G17" s="8">
        <f t="shared" si="0"/>
        <v>42.875</v>
      </c>
      <c r="H17" s="9">
        <v>74</v>
      </c>
      <c r="I17" s="9">
        <f t="shared" si="1"/>
        <v>37</v>
      </c>
      <c r="J17" s="9">
        <f t="shared" si="2"/>
        <v>79.875</v>
      </c>
      <c r="K17" s="9"/>
    </row>
    <row r="18" ht="24" customHeight="1" spans="1:11">
      <c r="A18" s="6">
        <v>15</v>
      </c>
      <c r="B18" s="6">
        <v>2023122816</v>
      </c>
      <c r="C18" s="7" t="s">
        <v>36</v>
      </c>
      <c r="D18" s="6" t="s">
        <v>37</v>
      </c>
      <c r="E18" s="6" t="s">
        <v>14</v>
      </c>
      <c r="F18" s="8">
        <v>88.14</v>
      </c>
      <c r="G18" s="8">
        <f t="shared" si="0"/>
        <v>44.07</v>
      </c>
      <c r="H18" s="9">
        <v>78.8</v>
      </c>
      <c r="I18" s="9">
        <f t="shared" si="1"/>
        <v>39.4</v>
      </c>
      <c r="J18" s="9">
        <f t="shared" si="2"/>
        <v>83.47</v>
      </c>
      <c r="K18" s="9" t="s">
        <v>15</v>
      </c>
    </row>
    <row r="19" ht="24" customHeight="1" spans="1:11">
      <c r="A19" s="6">
        <v>16</v>
      </c>
      <c r="B19" s="6">
        <v>2023122328</v>
      </c>
      <c r="C19" s="7" t="s">
        <v>36</v>
      </c>
      <c r="D19" s="6" t="s">
        <v>38</v>
      </c>
      <c r="E19" s="6" t="s">
        <v>14</v>
      </c>
      <c r="F19" s="8">
        <v>89.28</v>
      </c>
      <c r="G19" s="8">
        <f t="shared" si="0"/>
        <v>44.64</v>
      </c>
      <c r="H19" s="9">
        <v>71.8</v>
      </c>
      <c r="I19" s="9">
        <f t="shared" si="1"/>
        <v>35.9</v>
      </c>
      <c r="J19" s="9">
        <f t="shared" si="2"/>
        <v>80.54</v>
      </c>
      <c r="K19" s="9" t="s">
        <v>15</v>
      </c>
    </row>
    <row r="20" ht="24" customHeight="1" spans="1:11">
      <c r="A20" s="6">
        <v>17</v>
      </c>
      <c r="B20" s="6">
        <v>2023121715</v>
      </c>
      <c r="C20" s="7" t="s">
        <v>36</v>
      </c>
      <c r="D20" s="6" t="s">
        <v>39</v>
      </c>
      <c r="E20" s="6" t="s">
        <v>14</v>
      </c>
      <c r="F20" s="8">
        <v>88.16</v>
      </c>
      <c r="G20" s="8">
        <f t="shared" si="0"/>
        <v>44.08</v>
      </c>
      <c r="H20" s="9">
        <v>71.6</v>
      </c>
      <c r="I20" s="9">
        <f t="shared" si="1"/>
        <v>35.8</v>
      </c>
      <c r="J20" s="9">
        <f t="shared" si="2"/>
        <v>79.88</v>
      </c>
      <c r="K20" s="9"/>
    </row>
    <row r="21" ht="24" customHeight="1" spans="1:11">
      <c r="A21" s="6">
        <v>18</v>
      </c>
      <c r="B21" s="6">
        <v>2023120106</v>
      </c>
      <c r="C21" s="7" t="s">
        <v>36</v>
      </c>
      <c r="D21" s="6" t="s">
        <v>40</v>
      </c>
      <c r="E21" s="6" t="s">
        <v>20</v>
      </c>
      <c r="F21" s="8">
        <v>86.51</v>
      </c>
      <c r="G21" s="8">
        <f t="shared" si="0"/>
        <v>43.255</v>
      </c>
      <c r="H21" s="9">
        <v>71.4</v>
      </c>
      <c r="I21" s="9">
        <f t="shared" si="1"/>
        <v>35.7</v>
      </c>
      <c r="J21" s="9">
        <f t="shared" si="2"/>
        <v>78.955</v>
      </c>
      <c r="K21" s="9"/>
    </row>
    <row r="22" ht="24" customHeight="1" spans="1:11">
      <c r="A22" s="6">
        <v>19</v>
      </c>
      <c r="B22" s="6">
        <v>2023123329</v>
      </c>
      <c r="C22" s="7" t="s">
        <v>41</v>
      </c>
      <c r="D22" s="6" t="s">
        <v>42</v>
      </c>
      <c r="E22" s="6" t="s">
        <v>14</v>
      </c>
      <c r="F22" s="8">
        <v>79.91</v>
      </c>
      <c r="G22" s="8">
        <f t="shared" si="0"/>
        <v>39.955</v>
      </c>
      <c r="H22" s="9">
        <v>78</v>
      </c>
      <c r="I22" s="9">
        <f t="shared" si="1"/>
        <v>39</v>
      </c>
      <c r="J22" s="9">
        <f t="shared" si="2"/>
        <v>78.955</v>
      </c>
      <c r="K22" s="9" t="s">
        <v>15</v>
      </c>
    </row>
    <row r="23" ht="24" customHeight="1" spans="1:11">
      <c r="A23" s="6">
        <v>20</v>
      </c>
      <c r="B23" s="6">
        <v>2023122221</v>
      </c>
      <c r="C23" s="7" t="s">
        <v>41</v>
      </c>
      <c r="D23" s="6" t="s">
        <v>43</v>
      </c>
      <c r="E23" s="6" t="s">
        <v>14</v>
      </c>
      <c r="F23" s="8">
        <v>78.86</v>
      </c>
      <c r="G23" s="8">
        <f t="shared" si="0"/>
        <v>39.43</v>
      </c>
      <c r="H23" s="9">
        <v>73.7</v>
      </c>
      <c r="I23" s="9">
        <f t="shared" si="1"/>
        <v>36.85</v>
      </c>
      <c r="J23" s="9">
        <f t="shared" si="2"/>
        <v>76.28</v>
      </c>
      <c r="K23" s="9"/>
    </row>
    <row r="24" ht="24" customHeight="1" spans="1:11">
      <c r="A24" s="6">
        <v>21</v>
      </c>
      <c r="B24" s="6">
        <v>2023122218</v>
      </c>
      <c r="C24" s="7" t="s">
        <v>44</v>
      </c>
      <c r="D24" s="6" t="s">
        <v>45</v>
      </c>
      <c r="E24" s="6" t="s">
        <v>14</v>
      </c>
      <c r="F24" s="8">
        <v>87.42</v>
      </c>
      <c r="G24" s="8">
        <f t="shared" si="0"/>
        <v>43.71</v>
      </c>
      <c r="H24" s="9">
        <v>76.2</v>
      </c>
      <c r="I24" s="9">
        <f t="shared" si="1"/>
        <v>38.1</v>
      </c>
      <c r="J24" s="9">
        <f t="shared" si="2"/>
        <v>81.81</v>
      </c>
      <c r="K24" s="9" t="s">
        <v>15</v>
      </c>
    </row>
    <row r="25" ht="24" customHeight="1" spans="1:11">
      <c r="A25" s="6">
        <v>22</v>
      </c>
      <c r="B25" s="6">
        <v>2023120803</v>
      </c>
      <c r="C25" s="7" t="s">
        <v>44</v>
      </c>
      <c r="D25" s="6" t="s">
        <v>46</v>
      </c>
      <c r="E25" s="6" t="s">
        <v>14</v>
      </c>
      <c r="F25" s="8">
        <v>83.49</v>
      </c>
      <c r="G25" s="8">
        <f t="shared" si="0"/>
        <v>41.745</v>
      </c>
      <c r="H25" s="9">
        <v>77.2</v>
      </c>
      <c r="I25" s="9">
        <f t="shared" si="1"/>
        <v>38.6</v>
      </c>
      <c r="J25" s="9">
        <f t="shared" si="2"/>
        <v>80.345</v>
      </c>
      <c r="K25" s="9" t="s">
        <v>15</v>
      </c>
    </row>
    <row r="26" ht="24" customHeight="1" spans="1:11">
      <c r="A26" s="6">
        <v>23</v>
      </c>
      <c r="B26" s="6">
        <v>2023122428</v>
      </c>
      <c r="C26" s="7" t="s">
        <v>44</v>
      </c>
      <c r="D26" s="6" t="s">
        <v>47</v>
      </c>
      <c r="E26" s="6" t="s">
        <v>14</v>
      </c>
      <c r="F26" s="8">
        <v>82.81</v>
      </c>
      <c r="G26" s="8">
        <f t="shared" si="0"/>
        <v>41.405</v>
      </c>
      <c r="H26" s="9">
        <v>77.6</v>
      </c>
      <c r="I26" s="9">
        <f t="shared" si="1"/>
        <v>38.8</v>
      </c>
      <c r="J26" s="9">
        <f t="shared" si="2"/>
        <v>80.205</v>
      </c>
      <c r="K26" s="9" t="s">
        <v>15</v>
      </c>
    </row>
    <row r="27" ht="24" customHeight="1" spans="1:11">
      <c r="A27" s="6">
        <v>24</v>
      </c>
      <c r="B27" s="6">
        <v>2023120718</v>
      </c>
      <c r="C27" s="7" t="s">
        <v>44</v>
      </c>
      <c r="D27" s="6" t="s">
        <v>48</v>
      </c>
      <c r="E27" s="6" t="s">
        <v>20</v>
      </c>
      <c r="F27" s="8">
        <v>84.63</v>
      </c>
      <c r="G27" s="8">
        <f t="shared" si="0"/>
        <v>42.315</v>
      </c>
      <c r="H27" s="9">
        <v>74.9</v>
      </c>
      <c r="I27" s="9">
        <f t="shared" si="1"/>
        <v>37.45</v>
      </c>
      <c r="J27" s="9">
        <f t="shared" si="2"/>
        <v>79.765</v>
      </c>
      <c r="K27" s="9"/>
    </row>
    <row r="28" ht="24" customHeight="1" spans="1:11">
      <c r="A28" s="6">
        <v>25</v>
      </c>
      <c r="B28" s="6">
        <v>2023123307</v>
      </c>
      <c r="C28" s="7" t="s">
        <v>44</v>
      </c>
      <c r="D28" s="6" t="s">
        <v>49</v>
      </c>
      <c r="E28" s="6" t="s">
        <v>20</v>
      </c>
      <c r="F28" s="8">
        <v>76.53</v>
      </c>
      <c r="G28" s="8">
        <f t="shared" si="0"/>
        <v>38.265</v>
      </c>
      <c r="H28" s="9">
        <v>71.2</v>
      </c>
      <c r="I28" s="9">
        <f t="shared" si="1"/>
        <v>35.6</v>
      </c>
      <c r="J28" s="9">
        <f t="shared" si="2"/>
        <v>73.865</v>
      </c>
      <c r="K28" s="9"/>
    </row>
    <row r="29" ht="24" customHeight="1" spans="1:11">
      <c r="A29" s="6">
        <v>26</v>
      </c>
      <c r="B29" s="6">
        <v>2023122726</v>
      </c>
      <c r="C29" s="7" t="s">
        <v>44</v>
      </c>
      <c r="D29" s="6" t="s">
        <v>50</v>
      </c>
      <c r="E29" s="6" t="s">
        <v>14</v>
      </c>
      <c r="F29" s="8">
        <v>76.3</v>
      </c>
      <c r="G29" s="8">
        <f t="shared" si="0"/>
        <v>38.15</v>
      </c>
      <c r="H29" s="9">
        <v>69.2</v>
      </c>
      <c r="I29" s="9">
        <f t="shared" si="1"/>
        <v>34.6</v>
      </c>
      <c r="J29" s="9">
        <f t="shared" si="2"/>
        <v>72.75</v>
      </c>
      <c r="K29" s="9"/>
    </row>
    <row r="30" ht="21" customHeight="1" spans="1:11">
      <c r="A30" s="6">
        <v>27</v>
      </c>
      <c r="B30" s="6">
        <v>2023120112</v>
      </c>
      <c r="C30" s="7" t="s">
        <v>51</v>
      </c>
      <c r="D30" s="6" t="s">
        <v>52</v>
      </c>
      <c r="E30" s="6" t="s">
        <v>20</v>
      </c>
      <c r="F30" s="8">
        <v>85.6</v>
      </c>
      <c r="G30" s="9">
        <f t="shared" si="0"/>
        <v>42.8</v>
      </c>
      <c r="H30" s="9">
        <v>82.2</v>
      </c>
      <c r="I30" s="9">
        <f t="shared" si="1"/>
        <v>41.1</v>
      </c>
      <c r="J30" s="9">
        <f t="shared" si="2"/>
        <v>83.9</v>
      </c>
      <c r="K30" s="9" t="s">
        <v>15</v>
      </c>
    </row>
    <row r="31" ht="21" customHeight="1" spans="1:11">
      <c r="A31" s="6">
        <v>28</v>
      </c>
      <c r="B31" s="6">
        <v>2023122224</v>
      </c>
      <c r="C31" s="7" t="s">
        <v>51</v>
      </c>
      <c r="D31" s="6" t="s">
        <v>53</v>
      </c>
      <c r="E31" s="6" t="s">
        <v>20</v>
      </c>
      <c r="F31" s="8">
        <v>87.23</v>
      </c>
      <c r="G31" s="9">
        <f t="shared" si="0"/>
        <v>43.615</v>
      </c>
      <c r="H31" s="9">
        <v>77.6</v>
      </c>
      <c r="I31" s="9">
        <f t="shared" si="1"/>
        <v>38.8</v>
      </c>
      <c r="J31" s="9">
        <f t="shared" si="2"/>
        <v>82.415</v>
      </c>
      <c r="K31" s="9" t="s">
        <v>15</v>
      </c>
    </row>
    <row r="32" ht="21" customHeight="1" spans="1:11">
      <c r="A32" s="6">
        <v>29</v>
      </c>
      <c r="B32" s="6">
        <v>2023122302</v>
      </c>
      <c r="C32" s="7" t="s">
        <v>51</v>
      </c>
      <c r="D32" s="6" t="s">
        <v>54</v>
      </c>
      <c r="E32" s="6" t="s">
        <v>20</v>
      </c>
      <c r="F32" s="8">
        <v>83.51</v>
      </c>
      <c r="G32" s="9">
        <f t="shared" si="0"/>
        <v>41.755</v>
      </c>
      <c r="H32" s="9">
        <v>77.4</v>
      </c>
      <c r="I32" s="9">
        <f t="shared" si="1"/>
        <v>38.7</v>
      </c>
      <c r="J32" s="9">
        <f t="shared" si="2"/>
        <v>80.455</v>
      </c>
      <c r="K32" s="9" t="s">
        <v>15</v>
      </c>
    </row>
    <row r="33" ht="21" customHeight="1" spans="1:11">
      <c r="A33" s="6">
        <v>30</v>
      </c>
      <c r="B33" s="6">
        <v>2023120904</v>
      </c>
      <c r="C33" s="7" t="s">
        <v>51</v>
      </c>
      <c r="D33" s="6" t="s">
        <v>55</v>
      </c>
      <c r="E33" s="6" t="s">
        <v>20</v>
      </c>
      <c r="F33" s="8">
        <v>80.21</v>
      </c>
      <c r="G33" s="9">
        <f t="shared" si="0"/>
        <v>40.105</v>
      </c>
      <c r="H33" s="9">
        <v>78.6</v>
      </c>
      <c r="I33" s="9">
        <f t="shared" si="1"/>
        <v>39.3</v>
      </c>
      <c r="J33" s="9">
        <f t="shared" si="2"/>
        <v>79.405</v>
      </c>
      <c r="K33" s="9"/>
    </row>
    <row r="34" ht="21" customHeight="1" spans="1:11">
      <c r="A34" s="6">
        <v>31</v>
      </c>
      <c r="B34" s="6">
        <v>2023120328</v>
      </c>
      <c r="C34" s="7" t="s">
        <v>51</v>
      </c>
      <c r="D34" s="6" t="s">
        <v>56</v>
      </c>
      <c r="E34" s="6" t="s">
        <v>20</v>
      </c>
      <c r="F34" s="8">
        <v>79.81</v>
      </c>
      <c r="G34" s="9">
        <f t="shared" si="0"/>
        <v>39.905</v>
      </c>
      <c r="H34" s="9">
        <v>77</v>
      </c>
      <c r="I34" s="9">
        <f t="shared" si="1"/>
        <v>38.5</v>
      </c>
      <c r="J34" s="9">
        <f t="shared" si="2"/>
        <v>78.405</v>
      </c>
      <c r="K34" s="9"/>
    </row>
    <row r="35" ht="21" customHeight="1" spans="1:11">
      <c r="A35" s="6">
        <v>32</v>
      </c>
      <c r="B35" s="6">
        <v>2023120726</v>
      </c>
      <c r="C35" s="7" t="s">
        <v>51</v>
      </c>
      <c r="D35" s="6" t="s">
        <v>57</v>
      </c>
      <c r="E35" s="6" t="s">
        <v>20</v>
      </c>
      <c r="F35" s="8">
        <v>81.9</v>
      </c>
      <c r="G35" s="9">
        <f t="shared" si="0"/>
        <v>40.95</v>
      </c>
      <c r="H35" s="9">
        <v>8.4</v>
      </c>
      <c r="I35" s="9">
        <f t="shared" si="1"/>
        <v>4.2</v>
      </c>
      <c r="J35" s="9">
        <f t="shared" si="2"/>
        <v>45.15</v>
      </c>
      <c r="K35" s="9"/>
    </row>
    <row r="36" ht="21" customHeight="1" spans="1:11">
      <c r="A36" s="6">
        <v>33</v>
      </c>
      <c r="B36" s="6">
        <v>2023120517</v>
      </c>
      <c r="C36" s="7" t="s">
        <v>58</v>
      </c>
      <c r="D36" s="6" t="s">
        <v>59</v>
      </c>
      <c r="E36" s="6" t="s">
        <v>20</v>
      </c>
      <c r="F36" s="8">
        <v>85.39</v>
      </c>
      <c r="G36" s="9">
        <f t="shared" si="0"/>
        <v>42.695</v>
      </c>
      <c r="H36" s="9">
        <v>79.6</v>
      </c>
      <c r="I36" s="9">
        <f t="shared" si="1"/>
        <v>39.8</v>
      </c>
      <c r="J36" s="9">
        <f t="shared" si="2"/>
        <v>82.495</v>
      </c>
      <c r="K36" s="9" t="s">
        <v>15</v>
      </c>
    </row>
    <row r="37" ht="21" customHeight="1" spans="1:11">
      <c r="A37" s="6">
        <v>34</v>
      </c>
      <c r="B37" s="6">
        <v>2023121913</v>
      </c>
      <c r="C37" s="7" t="s">
        <v>58</v>
      </c>
      <c r="D37" s="6" t="s">
        <v>60</v>
      </c>
      <c r="E37" s="6" t="s">
        <v>20</v>
      </c>
      <c r="F37" s="8">
        <v>79.49</v>
      </c>
      <c r="G37" s="9">
        <f t="shared" si="0"/>
        <v>39.745</v>
      </c>
      <c r="H37" s="9">
        <v>76.6</v>
      </c>
      <c r="I37" s="9">
        <f t="shared" si="1"/>
        <v>38.3</v>
      </c>
      <c r="J37" s="9">
        <f t="shared" si="2"/>
        <v>78.045</v>
      </c>
      <c r="K37" s="9"/>
    </row>
    <row r="38" ht="21" customHeight="1" spans="1:11">
      <c r="A38" s="6">
        <v>35</v>
      </c>
      <c r="B38" s="6">
        <v>2023121122</v>
      </c>
      <c r="C38" s="7" t="s">
        <v>61</v>
      </c>
      <c r="D38" s="6" t="s">
        <v>62</v>
      </c>
      <c r="E38" s="6" t="s">
        <v>20</v>
      </c>
      <c r="F38" s="8">
        <v>77.89</v>
      </c>
      <c r="G38" s="9">
        <f t="shared" si="0"/>
        <v>38.945</v>
      </c>
      <c r="H38" s="9">
        <v>76.6</v>
      </c>
      <c r="I38" s="9">
        <f t="shared" si="1"/>
        <v>38.3</v>
      </c>
      <c r="J38" s="9">
        <f t="shared" si="2"/>
        <v>77.245</v>
      </c>
      <c r="K38" s="9" t="s">
        <v>15</v>
      </c>
    </row>
    <row r="39" ht="21" customHeight="1" spans="1:11">
      <c r="A39" s="6">
        <v>36</v>
      </c>
      <c r="B39" s="6">
        <v>2023122223</v>
      </c>
      <c r="C39" s="7" t="s">
        <v>61</v>
      </c>
      <c r="D39" s="6" t="s">
        <v>63</v>
      </c>
      <c r="E39" s="6" t="s">
        <v>20</v>
      </c>
      <c r="F39" s="8">
        <v>72.81</v>
      </c>
      <c r="G39" s="9">
        <f t="shared" si="0"/>
        <v>36.405</v>
      </c>
      <c r="H39" s="9">
        <v>79.2</v>
      </c>
      <c r="I39" s="9">
        <f t="shared" si="1"/>
        <v>39.6</v>
      </c>
      <c r="J39" s="9">
        <f t="shared" si="2"/>
        <v>76.005</v>
      </c>
      <c r="K39" s="9"/>
    </row>
    <row r="40" ht="21" customHeight="1" spans="1:11">
      <c r="A40" s="6">
        <v>37</v>
      </c>
      <c r="B40" s="6">
        <v>2023121219</v>
      </c>
      <c r="C40" s="7" t="s">
        <v>64</v>
      </c>
      <c r="D40" s="6" t="s">
        <v>65</v>
      </c>
      <c r="E40" s="6" t="s">
        <v>20</v>
      </c>
      <c r="F40" s="8">
        <v>91.65</v>
      </c>
      <c r="G40" s="9">
        <f t="shared" si="0"/>
        <v>45.825</v>
      </c>
      <c r="H40" s="9">
        <v>80</v>
      </c>
      <c r="I40" s="9">
        <f t="shared" si="1"/>
        <v>40</v>
      </c>
      <c r="J40" s="9">
        <f t="shared" si="2"/>
        <v>85.825</v>
      </c>
      <c r="K40" s="9" t="s">
        <v>15</v>
      </c>
    </row>
    <row r="41" ht="21" customHeight="1" spans="1:11">
      <c r="A41" s="6">
        <v>38</v>
      </c>
      <c r="B41" s="6">
        <v>2023121602</v>
      </c>
      <c r="C41" s="7" t="s">
        <v>64</v>
      </c>
      <c r="D41" s="6" t="s">
        <v>66</v>
      </c>
      <c r="E41" s="6" t="s">
        <v>14</v>
      </c>
      <c r="F41" s="8">
        <v>82.79</v>
      </c>
      <c r="G41" s="9">
        <f t="shared" si="0"/>
        <v>41.395</v>
      </c>
      <c r="H41" s="9">
        <v>0</v>
      </c>
      <c r="I41" s="9">
        <f t="shared" si="1"/>
        <v>0</v>
      </c>
      <c r="J41" s="9">
        <f t="shared" si="2"/>
        <v>41.395</v>
      </c>
      <c r="K41" s="9"/>
    </row>
    <row r="42" ht="21" customHeight="1" spans="1:11">
      <c r="A42" s="6">
        <v>39</v>
      </c>
      <c r="B42" s="6">
        <v>2023121619</v>
      </c>
      <c r="C42" s="7" t="s">
        <v>67</v>
      </c>
      <c r="D42" s="6" t="s">
        <v>68</v>
      </c>
      <c r="E42" s="6" t="s">
        <v>14</v>
      </c>
      <c r="F42" s="8">
        <v>86.47</v>
      </c>
      <c r="G42" s="9">
        <f t="shared" si="0"/>
        <v>43.235</v>
      </c>
      <c r="H42" s="9">
        <v>80.2</v>
      </c>
      <c r="I42" s="9">
        <f t="shared" si="1"/>
        <v>40.1</v>
      </c>
      <c r="J42" s="9">
        <f t="shared" si="2"/>
        <v>83.335</v>
      </c>
      <c r="K42" s="9" t="s">
        <v>15</v>
      </c>
    </row>
    <row r="43" ht="21" customHeight="1" spans="1:11">
      <c r="A43" s="6">
        <v>40</v>
      </c>
      <c r="B43" s="6">
        <v>2023121421</v>
      </c>
      <c r="C43" s="7" t="s">
        <v>67</v>
      </c>
      <c r="D43" s="6" t="s">
        <v>69</v>
      </c>
      <c r="E43" s="6" t="s">
        <v>14</v>
      </c>
      <c r="F43" s="8">
        <v>85.75</v>
      </c>
      <c r="G43" s="9">
        <f t="shared" si="0"/>
        <v>42.875</v>
      </c>
      <c r="H43" s="9">
        <v>79.2</v>
      </c>
      <c r="I43" s="9">
        <f t="shared" si="1"/>
        <v>39.6</v>
      </c>
      <c r="J43" s="9">
        <f t="shared" si="2"/>
        <v>82.475</v>
      </c>
      <c r="K43" s="9"/>
    </row>
    <row r="44" ht="21" customHeight="1" spans="1:11">
      <c r="A44" s="6">
        <v>41</v>
      </c>
      <c r="B44" s="6">
        <v>2023123228</v>
      </c>
      <c r="C44" s="7" t="s">
        <v>70</v>
      </c>
      <c r="D44" s="6" t="s">
        <v>71</v>
      </c>
      <c r="E44" s="6" t="s">
        <v>20</v>
      </c>
      <c r="F44" s="8">
        <v>82.07</v>
      </c>
      <c r="G44" s="9">
        <f t="shared" si="0"/>
        <v>41.035</v>
      </c>
      <c r="H44" s="9">
        <v>81.8</v>
      </c>
      <c r="I44" s="9">
        <f t="shared" si="1"/>
        <v>40.9</v>
      </c>
      <c r="J44" s="9">
        <f t="shared" si="2"/>
        <v>81.935</v>
      </c>
      <c r="K44" s="9" t="s">
        <v>15</v>
      </c>
    </row>
    <row r="45" ht="21" customHeight="1" spans="1:11">
      <c r="A45" s="6">
        <v>42</v>
      </c>
      <c r="B45" s="6">
        <v>2023121316</v>
      </c>
      <c r="C45" s="7" t="s">
        <v>70</v>
      </c>
      <c r="D45" s="6" t="s">
        <v>72</v>
      </c>
      <c r="E45" s="6" t="s">
        <v>14</v>
      </c>
      <c r="F45" s="8">
        <v>82.79</v>
      </c>
      <c r="G45" s="9">
        <f t="shared" si="0"/>
        <v>41.395</v>
      </c>
      <c r="H45" s="9">
        <v>76.4</v>
      </c>
      <c r="I45" s="9">
        <f t="shared" si="1"/>
        <v>38.2</v>
      </c>
      <c r="J45" s="9">
        <f t="shared" si="2"/>
        <v>79.595</v>
      </c>
      <c r="K45" s="9"/>
    </row>
    <row r="46" ht="21" customHeight="1" spans="1:11">
      <c r="A46" s="6">
        <v>43</v>
      </c>
      <c r="B46" s="6">
        <v>2023120416</v>
      </c>
      <c r="C46" s="7" t="s">
        <v>73</v>
      </c>
      <c r="D46" s="6" t="s">
        <v>74</v>
      </c>
      <c r="E46" s="6" t="s">
        <v>14</v>
      </c>
      <c r="F46" s="8">
        <v>88.33</v>
      </c>
      <c r="G46" s="9">
        <f t="shared" si="0"/>
        <v>44.165</v>
      </c>
      <c r="H46" s="9">
        <v>76.2</v>
      </c>
      <c r="I46" s="9">
        <f t="shared" si="1"/>
        <v>38.1</v>
      </c>
      <c r="J46" s="9">
        <f t="shared" si="2"/>
        <v>82.265</v>
      </c>
      <c r="K46" s="9" t="s">
        <v>15</v>
      </c>
    </row>
    <row r="47" ht="21" customHeight="1" spans="1:11">
      <c r="A47" s="6">
        <v>44</v>
      </c>
      <c r="B47" s="6">
        <v>2023121302</v>
      </c>
      <c r="C47" s="7" t="s">
        <v>73</v>
      </c>
      <c r="D47" s="6" t="s">
        <v>75</v>
      </c>
      <c r="E47" s="6" t="s">
        <v>14</v>
      </c>
      <c r="F47" s="8">
        <v>88.14</v>
      </c>
      <c r="G47" s="9">
        <f t="shared" si="0"/>
        <v>44.07</v>
      </c>
      <c r="H47" s="9">
        <v>76.2</v>
      </c>
      <c r="I47" s="9">
        <f t="shared" si="1"/>
        <v>38.1</v>
      </c>
      <c r="J47" s="9">
        <f t="shared" si="2"/>
        <v>82.17</v>
      </c>
      <c r="K47" s="9"/>
    </row>
    <row r="48" ht="21" customHeight="1" spans="1:11">
      <c r="A48" s="6">
        <v>45</v>
      </c>
      <c r="B48" s="6">
        <v>2023123024</v>
      </c>
      <c r="C48" s="7" t="s">
        <v>76</v>
      </c>
      <c r="D48" s="6" t="s">
        <v>77</v>
      </c>
      <c r="E48" s="6" t="s">
        <v>20</v>
      </c>
      <c r="F48" s="8">
        <v>83.7</v>
      </c>
      <c r="G48" s="9">
        <f t="shared" si="0"/>
        <v>41.85</v>
      </c>
      <c r="H48" s="9">
        <v>77</v>
      </c>
      <c r="I48" s="9">
        <f t="shared" si="1"/>
        <v>38.5</v>
      </c>
      <c r="J48" s="9">
        <f t="shared" si="2"/>
        <v>80.35</v>
      </c>
      <c r="K48" s="9" t="s">
        <v>15</v>
      </c>
    </row>
    <row r="49" ht="21" customHeight="1" spans="1:11">
      <c r="A49" s="6">
        <v>46</v>
      </c>
      <c r="B49" s="6">
        <v>2023121514</v>
      </c>
      <c r="C49" s="7" t="s">
        <v>76</v>
      </c>
      <c r="D49" s="6" t="s">
        <v>78</v>
      </c>
      <c r="E49" s="6" t="s">
        <v>20</v>
      </c>
      <c r="F49" s="8">
        <v>80.93</v>
      </c>
      <c r="G49" s="9">
        <f t="shared" si="0"/>
        <v>40.465</v>
      </c>
      <c r="H49" s="9">
        <v>79.4</v>
      </c>
      <c r="I49" s="9">
        <f t="shared" si="1"/>
        <v>39.7</v>
      </c>
      <c r="J49" s="9">
        <f t="shared" si="2"/>
        <v>80.165</v>
      </c>
      <c r="K49" s="9"/>
    </row>
    <row r="50" ht="21" customHeight="1" spans="1:11">
      <c r="A50" s="6">
        <v>47</v>
      </c>
      <c r="B50" s="6">
        <v>2023120507</v>
      </c>
      <c r="C50" s="7" t="s">
        <v>79</v>
      </c>
      <c r="D50" s="6" t="s">
        <v>80</v>
      </c>
      <c r="E50" s="6" t="s">
        <v>20</v>
      </c>
      <c r="F50" s="8">
        <v>86.49</v>
      </c>
      <c r="G50" s="9">
        <f t="shared" si="0"/>
        <v>43.245</v>
      </c>
      <c r="H50" s="9">
        <v>78.2</v>
      </c>
      <c r="I50" s="9">
        <f t="shared" si="1"/>
        <v>39.1</v>
      </c>
      <c r="J50" s="9">
        <f t="shared" si="2"/>
        <v>82.345</v>
      </c>
      <c r="K50" s="9" t="s">
        <v>15</v>
      </c>
    </row>
    <row r="51" ht="21" customHeight="1" spans="1:11">
      <c r="A51" s="6">
        <v>48</v>
      </c>
      <c r="B51" s="6">
        <v>2023121403</v>
      </c>
      <c r="C51" s="7" t="s">
        <v>79</v>
      </c>
      <c r="D51" s="6" t="s">
        <v>81</v>
      </c>
      <c r="E51" s="6" t="s">
        <v>20</v>
      </c>
      <c r="F51" s="8">
        <v>70.53</v>
      </c>
      <c r="G51" s="9">
        <f t="shared" si="0"/>
        <v>35.265</v>
      </c>
      <c r="H51" s="9">
        <v>77</v>
      </c>
      <c r="I51" s="9">
        <f t="shared" si="1"/>
        <v>38.5</v>
      </c>
      <c r="J51" s="9">
        <f t="shared" si="2"/>
        <v>73.765</v>
      </c>
      <c r="K51" s="9"/>
    </row>
    <row r="52" ht="21" customHeight="1" spans="1:11">
      <c r="A52" s="6">
        <v>49</v>
      </c>
      <c r="B52" s="6">
        <v>2023121830</v>
      </c>
      <c r="C52" s="7" t="s">
        <v>82</v>
      </c>
      <c r="D52" s="6" t="s">
        <v>83</v>
      </c>
      <c r="E52" s="6" t="s">
        <v>14</v>
      </c>
      <c r="F52" s="8">
        <v>85.37</v>
      </c>
      <c r="G52" s="9">
        <f t="shared" si="0"/>
        <v>42.685</v>
      </c>
      <c r="H52" s="9">
        <v>80.2</v>
      </c>
      <c r="I52" s="9">
        <f t="shared" si="1"/>
        <v>40.1</v>
      </c>
      <c r="J52" s="9">
        <f t="shared" si="2"/>
        <v>82.785</v>
      </c>
      <c r="K52" s="9" t="s">
        <v>15</v>
      </c>
    </row>
    <row r="53" ht="21" customHeight="1" spans="1:11">
      <c r="A53" s="6">
        <v>50</v>
      </c>
      <c r="B53" s="6">
        <v>2023122410</v>
      </c>
      <c r="C53" s="7" t="s">
        <v>82</v>
      </c>
      <c r="D53" s="6" t="s">
        <v>84</v>
      </c>
      <c r="E53" s="6" t="s">
        <v>20</v>
      </c>
      <c r="F53" s="8">
        <v>84.65</v>
      </c>
      <c r="G53" s="9">
        <f t="shared" si="0"/>
        <v>42.325</v>
      </c>
      <c r="H53" s="9">
        <v>77.4</v>
      </c>
      <c r="I53" s="9">
        <f t="shared" si="1"/>
        <v>38.7</v>
      </c>
      <c r="J53" s="9">
        <f t="shared" si="2"/>
        <v>81.025</v>
      </c>
      <c r="K53" s="9"/>
    </row>
    <row r="54" ht="21" customHeight="1" spans="1:11">
      <c r="A54" s="6">
        <v>51</v>
      </c>
      <c r="B54" s="6">
        <v>2023123105</v>
      </c>
      <c r="C54" s="7" t="s">
        <v>85</v>
      </c>
      <c r="D54" s="6" t="s">
        <v>86</v>
      </c>
      <c r="E54" s="6" t="s">
        <v>20</v>
      </c>
      <c r="F54" s="8">
        <v>78.35</v>
      </c>
      <c r="G54" s="9">
        <f t="shared" si="0"/>
        <v>39.175</v>
      </c>
      <c r="H54" s="9">
        <v>75.6</v>
      </c>
      <c r="I54" s="9">
        <f t="shared" si="1"/>
        <v>37.8</v>
      </c>
      <c r="J54" s="9">
        <f t="shared" si="2"/>
        <v>76.975</v>
      </c>
      <c r="K54" s="9" t="s">
        <v>15</v>
      </c>
    </row>
    <row r="55" ht="21" customHeight="1" spans="1:11">
      <c r="A55" s="6">
        <v>52</v>
      </c>
      <c r="B55" s="6">
        <v>2023121301</v>
      </c>
      <c r="C55" s="7" t="s">
        <v>85</v>
      </c>
      <c r="D55" s="6" t="s">
        <v>87</v>
      </c>
      <c r="E55" s="6" t="s">
        <v>14</v>
      </c>
      <c r="F55" s="8">
        <v>75.58</v>
      </c>
      <c r="G55" s="9">
        <f t="shared" si="0"/>
        <v>37.79</v>
      </c>
      <c r="H55" s="9">
        <v>75</v>
      </c>
      <c r="I55" s="9">
        <f t="shared" si="1"/>
        <v>37.5</v>
      </c>
      <c r="J55" s="9">
        <f t="shared" si="2"/>
        <v>75.29</v>
      </c>
      <c r="K55" s="9"/>
    </row>
    <row r="56" ht="21" customHeight="1" spans="1:11">
      <c r="A56" s="6">
        <v>53</v>
      </c>
      <c r="B56" s="6">
        <v>2023122018</v>
      </c>
      <c r="C56" s="7" t="s">
        <v>88</v>
      </c>
      <c r="D56" s="6" t="s">
        <v>89</v>
      </c>
      <c r="E56" s="6" t="s">
        <v>14</v>
      </c>
      <c r="F56" s="8">
        <v>79.07</v>
      </c>
      <c r="G56" s="9">
        <f t="shared" si="0"/>
        <v>39.535</v>
      </c>
      <c r="H56" s="9">
        <v>80</v>
      </c>
      <c r="I56" s="9">
        <f t="shared" si="1"/>
        <v>40</v>
      </c>
      <c r="J56" s="9">
        <f t="shared" si="2"/>
        <v>79.535</v>
      </c>
      <c r="K56" s="9" t="s">
        <v>15</v>
      </c>
    </row>
    <row r="57" ht="21" customHeight="1" spans="1:11">
      <c r="A57" s="6">
        <v>54</v>
      </c>
      <c r="B57" s="6">
        <v>2023121321</v>
      </c>
      <c r="C57" s="7" t="s">
        <v>88</v>
      </c>
      <c r="D57" s="6" t="s">
        <v>90</v>
      </c>
      <c r="E57" s="6" t="s">
        <v>20</v>
      </c>
      <c r="F57" s="8">
        <v>78.18</v>
      </c>
      <c r="G57" s="9">
        <f t="shared" si="0"/>
        <v>39.09</v>
      </c>
      <c r="H57" s="9">
        <v>78.2</v>
      </c>
      <c r="I57" s="9">
        <f t="shared" si="1"/>
        <v>39.1</v>
      </c>
      <c r="J57" s="9">
        <f t="shared" si="2"/>
        <v>78.19</v>
      </c>
      <c r="K57" s="9"/>
    </row>
    <row r="58" ht="20" customHeight="1" spans="1:11">
      <c r="A58" s="6">
        <v>55</v>
      </c>
      <c r="B58" s="6">
        <v>2023121325</v>
      </c>
      <c r="C58" s="7" t="s">
        <v>91</v>
      </c>
      <c r="D58" s="6" t="s">
        <v>92</v>
      </c>
      <c r="E58" s="6" t="s">
        <v>20</v>
      </c>
      <c r="F58" s="8">
        <v>90.19</v>
      </c>
      <c r="G58" s="9">
        <f t="shared" si="0"/>
        <v>45.095</v>
      </c>
      <c r="H58" s="9">
        <v>78</v>
      </c>
      <c r="I58" s="9">
        <f t="shared" si="1"/>
        <v>39</v>
      </c>
      <c r="J58" s="9">
        <f t="shared" si="2"/>
        <v>84.095</v>
      </c>
      <c r="K58" s="9" t="s">
        <v>15</v>
      </c>
    </row>
    <row r="59" ht="20" customHeight="1" spans="1:11">
      <c r="A59" s="6">
        <v>56</v>
      </c>
      <c r="B59" s="6">
        <v>2023120813</v>
      </c>
      <c r="C59" s="7" t="s">
        <v>91</v>
      </c>
      <c r="D59" s="6" t="s">
        <v>93</v>
      </c>
      <c r="E59" s="6" t="s">
        <v>14</v>
      </c>
      <c r="F59" s="8">
        <v>90.23</v>
      </c>
      <c r="G59" s="9">
        <f t="shared" si="0"/>
        <v>45.115</v>
      </c>
      <c r="H59" s="9">
        <v>77.8</v>
      </c>
      <c r="I59" s="9">
        <f t="shared" si="1"/>
        <v>38.9</v>
      </c>
      <c r="J59" s="9">
        <f t="shared" si="2"/>
        <v>84.015</v>
      </c>
      <c r="K59" s="9"/>
    </row>
    <row r="60" ht="20" customHeight="1" spans="1:11">
      <c r="A60" s="6">
        <v>57</v>
      </c>
      <c r="B60" s="6">
        <v>2023123205</v>
      </c>
      <c r="C60" s="7" t="s">
        <v>94</v>
      </c>
      <c r="D60" s="6" t="s">
        <v>95</v>
      </c>
      <c r="E60" s="6" t="s">
        <v>20</v>
      </c>
      <c r="F60" s="8">
        <v>71.73</v>
      </c>
      <c r="G60" s="9">
        <f t="shared" si="0"/>
        <v>35.865</v>
      </c>
      <c r="H60" s="9">
        <v>78.5</v>
      </c>
      <c r="I60" s="9">
        <f t="shared" si="1"/>
        <v>39.25</v>
      </c>
      <c r="J60" s="9">
        <f t="shared" si="2"/>
        <v>75.115</v>
      </c>
      <c r="K60" s="9" t="s">
        <v>15</v>
      </c>
    </row>
    <row r="61" ht="20" customHeight="1" spans="1:11">
      <c r="A61" s="6">
        <v>58</v>
      </c>
      <c r="B61" s="6">
        <v>2023122122</v>
      </c>
      <c r="C61" s="7" t="s">
        <v>94</v>
      </c>
      <c r="D61" s="6" t="s">
        <v>96</v>
      </c>
      <c r="E61" s="6" t="s">
        <v>14</v>
      </c>
      <c r="F61" s="8">
        <v>68.2</v>
      </c>
      <c r="G61" s="9">
        <f t="shared" si="0"/>
        <v>34.1</v>
      </c>
      <c r="H61" s="9">
        <v>80.8</v>
      </c>
      <c r="I61" s="9">
        <f t="shared" si="1"/>
        <v>40.4</v>
      </c>
      <c r="J61" s="9">
        <f t="shared" si="2"/>
        <v>74.5</v>
      </c>
      <c r="K61" s="9"/>
    </row>
    <row r="62" ht="20" customHeight="1" spans="1:11">
      <c r="A62" s="6">
        <v>59</v>
      </c>
      <c r="B62" s="6">
        <v>2023122117</v>
      </c>
      <c r="C62" s="7" t="s">
        <v>97</v>
      </c>
      <c r="D62" s="6" t="s">
        <v>98</v>
      </c>
      <c r="E62" s="6" t="s">
        <v>14</v>
      </c>
      <c r="F62" s="8">
        <v>60.78</v>
      </c>
      <c r="G62" s="9">
        <f t="shared" si="0"/>
        <v>30.39</v>
      </c>
      <c r="H62" s="9">
        <v>79.5</v>
      </c>
      <c r="I62" s="9">
        <f t="shared" si="1"/>
        <v>39.75</v>
      </c>
      <c r="J62" s="9">
        <f t="shared" si="2"/>
        <v>70.14</v>
      </c>
      <c r="K62" s="9" t="s">
        <v>15</v>
      </c>
    </row>
    <row r="63" ht="20" customHeight="1" spans="1:11">
      <c r="A63" s="6">
        <v>60</v>
      </c>
      <c r="B63" s="6">
        <v>2023123026</v>
      </c>
      <c r="C63" s="7" t="s">
        <v>99</v>
      </c>
      <c r="D63" s="6" t="s">
        <v>100</v>
      </c>
      <c r="E63" s="6" t="s">
        <v>14</v>
      </c>
      <c r="F63" s="8">
        <v>82.79</v>
      </c>
      <c r="G63" s="9">
        <f t="shared" si="0"/>
        <v>41.395</v>
      </c>
      <c r="H63" s="9">
        <v>81.1</v>
      </c>
      <c r="I63" s="9">
        <f t="shared" si="1"/>
        <v>40.55</v>
      </c>
      <c r="J63" s="9">
        <f t="shared" si="2"/>
        <v>81.945</v>
      </c>
      <c r="K63" s="9" t="s">
        <v>15</v>
      </c>
    </row>
    <row r="64" ht="20" customHeight="1" spans="1:11">
      <c r="A64" s="6">
        <v>61</v>
      </c>
      <c r="B64" s="6">
        <v>2023120104</v>
      </c>
      <c r="C64" s="7" t="s">
        <v>99</v>
      </c>
      <c r="D64" s="6" t="s">
        <v>101</v>
      </c>
      <c r="E64" s="6" t="s">
        <v>14</v>
      </c>
      <c r="F64" s="8">
        <v>82.58</v>
      </c>
      <c r="G64" s="9">
        <f t="shared" si="0"/>
        <v>41.29</v>
      </c>
      <c r="H64" s="9">
        <v>44.6</v>
      </c>
      <c r="I64" s="9">
        <f t="shared" si="1"/>
        <v>22.3</v>
      </c>
      <c r="J64" s="9">
        <f t="shared" si="2"/>
        <v>63.59</v>
      </c>
      <c r="K64" s="9"/>
    </row>
    <row r="65" ht="20" customHeight="1" spans="1:11">
      <c r="A65" s="6">
        <v>62</v>
      </c>
      <c r="B65" s="6">
        <v>2023120316</v>
      </c>
      <c r="C65" s="7" t="s">
        <v>102</v>
      </c>
      <c r="D65" s="6" t="s">
        <v>103</v>
      </c>
      <c r="E65" s="6" t="s">
        <v>20</v>
      </c>
      <c r="F65" s="8">
        <v>79.09</v>
      </c>
      <c r="G65" s="9">
        <f t="shared" si="0"/>
        <v>39.545</v>
      </c>
      <c r="H65" s="9">
        <v>74.1</v>
      </c>
      <c r="I65" s="9">
        <f t="shared" si="1"/>
        <v>37.05</v>
      </c>
      <c r="J65" s="9">
        <f t="shared" si="2"/>
        <v>76.595</v>
      </c>
      <c r="K65" s="9" t="s">
        <v>15</v>
      </c>
    </row>
    <row r="66" ht="20" customHeight="1" spans="1:11">
      <c r="A66" s="6">
        <v>63</v>
      </c>
      <c r="B66" s="6">
        <v>2023123203</v>
      </c>
      <c r="C66" s="7" t="s">
        <v>102</v>
      </c>
      <c r="D66" s="6" t="s">
        <v>104</v>
      </c>
      <c r="E66" s="6" t="s">
        <v>20</v>
      </c>
      <c r="F66" s="8">
        <v>76.49</v>
      </c>
      <c r="G66" s="9">
        <f t="shared" si="0"/>
        <v>38.245</v>
      </c>
      <c r="H66" s="9">
        <v>74.2</v>
      </c>
      <c r="I66" s="9">
        <f t="shared" si="1"/>
        <v>37.1</v>
      </c>
      <c r="J66" s="9">
        <f t="shared" si="2"/>
        <v>75.345</v>
      </c>
      <c r="K66" s="9"/>
    </row>
    <row r="67" ht="20" customHeight="1" spans="1:11">
      <c r="A67" s="6">
        <v>64</v>
      </c>
      <c r="B67" s="6">
        <v>2023120211</v>
      </c>
      <c r="C67" s="7" t="s">
        <v>105</v>
      </c>
      <c r="D67" s="6" t="s">
        <v>106</v>
      </c>
      <c r="E67" s="6" t="s">
        <v>20</v>
      </c>
      <c r="F67" s="8">
        <v>57.76</v>
      </c>
      <c r="G67" s="9">
        <f t="shared" si="0"/>
        <v>28.88</v>
      </c>
      <c r="H67" s="9">
        <v>74.4</v>
      </c>
      <c r="I67" s="9">
        <f t="shared" si="1"/>
        <v>37.2</v>
      </c>
      <c r="J67" s="9">
        <f t="shared" si="2"/>
        <v>66.08</v>
      </c>
      <c r="K67" s="9" t="s">
        <v>15</v>
      </c>
    </row>
    <row r="68" ht="20" customHeight="1" spans="1:11">
      <c r="A68" s="6">
        <v>65</v>
      </c>
      <c r="B68" s="6">
        <v>2023121210</v>
      </c>
      <c r="C68" s="7" t="s">
        <v>107</v>
      </c>
      <c r="D68" s="6" t="s">
        <v>108</v>
      </c>
      <c r="E68" s="6" t="s">
        <v>20</v>
      </c>
      <c r="F68" s="8">
        <v>78.88</v>
      </c>
      <c r="G68" s="9">
        <f t="shared" si="0"/>
        <v>39.44</v>
      </c>
      <c r="H68" s="9">
        <v>78.1</v>
      </c>
      <c r="I68" s="9">
        <f t="shared" si="1"/>
        <v>39.05</v>
      </c>
      <c r="J68" s="9">
        <f t="shared" si="2"/>
        <v>78.49</v>
      </c>
      <c r="K68" s="9" t="s">
        <v>15</v>
      </c>
    </row>
    <row r="69" ht="20" customHeight="1" spans="1:11">
      <c r="A69" s="6">
        <v>66</v>
      </c>
      <c r="B69" s="6">
        <v>2023120605</v>
      </c>
      <c r="C69" s="7" t="s">
        <v>107</v>
      </c>
      <c r="D69" s="6" t="s">
        <v>109</v>
      </c>
      <c r="E69" s="6" t="s">
        <v>14</v>
      </c>
      <c r="F69" s="8">
        <v>78.16</v>
      </c>
      <c r="G69" s="9">
        <f t="shared" si="0"/>
        <v>39.08</v>
      </c>
      <c r="H69" s="9">
        <v>77.4</v>
      </c>
      <c r="I69" s="9">
        <f t="shared" si="1"/>
        <v>38.7</v>
      </c>
      <c r="J69" s="9">
        <f t="shared" si="2"/>
        <v>77.78</v>
      </c>
      <c r="K69" s="9" t="s">
        <v>15</v>
      </c>
    </row>
    <row r="70" ht="20" customHeight="1" spans="1:11">
      <c r="A70" s="6">
        <v>67</v>
      </c>
      <c r="B70" s="6">
        <v>2023121903</v>
      </c>
      <c r="C70" s="7" t="s">
        <v>107</v>
      </c>
      <c r="D70" s="6" t="s">
        <v>110</v>
      </c>
      <c r="E70" s="6" t="s">
        <v>20</v>
      </c>
      <c r="F70" s="8">
        <v>64.67</v>
      </c>
      <c r="G70" s="9">
        <f t="shared" si="0"/>
        <v>32.335</v>
      </c>
      <c r="H70" s="9">
        <v>78</v>
      </c>
      <c r="I70" s="9">
        <f t="shared" si="1"/>
        <v>39</v>
      </c>
      <c r="J70" s="9">
        <f t="shared" si="2"/>
        <v>71.335</v>
      </c>
      <c r="K70" s="9"/>
    </row>
    <row r="71" ht="20" customHeight="1" spans="1:11">
      <c r="A71" s="6">
        <v>68</v>
      </c>
      <c r="B71" s="6">
        <v>2023122426</v>
      </c>
      <c r="C71" s="7" t="s">
        <v>107</v>
      </c>
      <c r="D71" s="6" t="s">
        <v>111</v>
      </c>
      <c r="E71" s="6" t="s">
        <v>14</v>
      </c>
      <c r="F71" s="8">
        <v>82.05</v>
      </c>
      <c r="G71" s="9">
        <f t="shared" si="0"/>
        <v>41.025</v>
      </c>
      <c r="H71" s="9">
        <v>0</v>
      </c>
      <c r="I71" s="9">
        <f t="shared" si="1"/>
        <v>0</v>
      </c>
      <c r="J71" s="9">
        <f t="shared" si="2"/>
        <v>41.025</v>
      </c>
      <c r="K71" s="9"/>
    </row>
    <row r="72" ht="20" customHeight="1" spans="1:11">
      <c r="A72" s="6">
        <v>69</v>
      </c>
      <c r="B72" s="6">
        <v>2023121329</v>
      </c>
      <c r="C72" s="7" t="s">
        <v>112</v>
      </c>
      <c r="D72" s="6" t="s">
        <v>113</v>
      </c>
      <c r="E72" s="6" t="s">
        <v>20</v>
      </c>
      <c r="F72" s="8">
        <v>81.84</v>
      </c>
      <c r="G72" s="9">
        <f t="shared" si="0"/>
        <v>40.92</v>
      </c>
      <c r="H72" s="9">
        <v>77.6</v>
      </c>
      <c r="I72" s="9">
        <f t="shared" si="1"/>
        <v>38.8</v>
      </c>
      <c r="J72" s="9">
        <f t="shared" si="2"/>
        <v>79.72</v>
      </c>
      <c r="K72" s="9" t="s">
        <v>15</v>
      </c>
    </row>
    <row r="73" ht="20" customHeight="1" spans="1:11">
      <c r="A73" s="6">
        <v>70</v>
      </c>
      <c r="B73" s="6">
        <v>2023122417</v>
      </c>
      <c r="C73" s="7" t="s">
        <v>112</v>
      </c>
      <c r="D73" s="6" t="s">
        <v>114</v>
      </c>
      <c r="E73" s="6" t="s">
        <v>20</v>
      </c>
      <c r="F73" s="8">
        <v>79.32</v>
      </c>
      <c r="G73" s="9">
        <f t="shared" si="0"/>
        <v>39.66</v>
      </c>
      <c r="H73" s="9">
        <v>73.8</v>
      </c>
      <c r="I73" s="9">
        <f t="shared" si="1"/>
        <v>36.9</v>
      </c>
      <c r="J73" s="9">
        <f t="shared" si="2"/>
        <v>76.56</v>
      </c>
      <c r="K73" s="9"/>
    </row>
    <row r="74" ht="20" customHeight="1" spans="1:11">
      <c r="A74" s="6">
        <v>71</v>
      </c>
      <c r="B74" s="6">
        <v>2023120510</v>
      </c>
      <c r="C74" s="7" t="s">
        <v>115</v>
      </c>
      <c r="D74" s="6" t="s">
        <v>116</v>
      </c>
      <c r="E74" s="6" t="s">
        <v>14</v>
      </c>
      <c r="F74" s="8">
        <v>90.21</v>
      </c>
      <c r="G74" s="9">
        <f t="shared" si="0"/>
        <v>45.105</v>
      </c>
      <c r="H74" s="9">
        <v>77</v>
      </c>
      <c r="I74" s="9">
        <f t="shared" si="1"/>
        <v>38.5</v>
      </c>
      <c r="J74" s="9">
        <f t="shared" si="2"/>
        <v>83.605</v>
      </c>
      <c r="K74" s="9" t="s">
        <v>15</v>
      </c>
    </row>
    <row r="75" ht="20" customHeight="1" spans="1:11">
      <c r="A75" s="6">
        <v>72</v>
      </c>
      <c r="B75" s="6">
        <v>2023120413</v>
      </c>
      <c r="C75" s="7" t="s">
        <v>115</v>
      </c>
      <c r="D75" s="6" t="s">
        <v>117</v>
      </c>
      <c r="E75" s="6" t="s">
        <v>14</v>
      </c>
      <c r="F75" s="8">
        <v>87.4</v>
      </c>
      <c r="G75" s="9">
        <f t="shared" si="0"/>
        <v>43.7</v>
      </c>
      <c r="H75" s="9">
        <v>78.6</v>
      </c>
      <c r="I75" s="9">
        <f t="shared" si="1"/>
        <v>39.3</v>
      </c>
      <c r="J75" s="9">
        <f t="shared" si="2"/>
        <v>83</v>
      </c>
      <c r="K75" s="9"/>
    </row>
    <row r="76" ht="20" customHeight="1" spans="1:11">
      <c r="A76" s="6">
        <v>73</v>
      </c>
      <c r="B76" s="6">
        <v>2023121029</v>
      </c>
      <c r="C76" s="7" t="s">
        <v>118</v>
      </c>
      <c r="D76" s="6" t="s">
        <v>119</v>
      </c>
      <c r="E76" s="6" t="s">
        <v>14</v>
      </c>
      <c r="F76" s="8">
        <v>79.3</v>
      </c>
      <c r="G76" s="9">
        <f t="shared" ref="G76:G83" si="3">F76*0.5</f>
        <v>39.65</v>
      </c>
      <c r="H76" s="9">
        <v>79.8</v>
      </c>
      <c r="I76" s="9">
        <f t="shared" ref="I76:I83" si="4">H76*0.5</f>
        <v>39.9</v>
      </c>
      <c r="J76" s="9">
        <f t="shared" ref="J76:J83" si="5">G76+I76</f>
        <v>79.55</v>
      </c>
      <c r="K76" s="9" t="s">
        <v>15</v>
      </c>
    </row>
    <row r="77" ht="20" customHeight="1" spans="1:11">
      <c r="A77" s="6">
        <v>74</v>
      </c>
      <c r="B77" s="6">
        <v>2023121904</v>
      </c>
      <c r="C77" s="7" t="s">
        <v>118</v>
      </c>
      <c r="D77" s="6" t="s">
        <v>120</v>
      </c>
      <c r="E77" s="6" t="s">
        <v>20</v>
      </c>
      <c r="F77" s="8">
        <v>79.28</v>
      </c>
      <c r="G77" s="9">
        <f t="shared" si="3"/>
        <v>39.64</v>
      </c>
      <c r="H77" s="9">
        <v>79.2</v>
      </c>
      <c r="I77" s="9">
        <f t="shared" si="4"/>
        <v>39.6</v>
      </c>
      <c r="J77" s="9">
        <f t="shared" si="5"/>
        <v>79.24</v>
      </c>
      <c r="K77" s="9" t="s">
        <v>15</v>
      </c>
    </row>
    <row r="78" ht="20" customHeight="1" spans="1:11">
      <c r="A78" s="6">
        <v>75</v>
      </c>
      <c r="B78" s="6">
        <v>2023120524</v>
      </c>
      <c r="C78" s="7" t="s">
        <v>118</v>
      </c>
      <c r="D78" s="6" t="s">
        <v>121</v>
      </c>
      <c r="E78" s="6" t="s">
        <v>14</v>
      </c>
      <c r="F78" s="8">
        <v>77.61</v>
      </c>
      <c r="G78" s="9">
        <f t="shared" si="3"/>
        <v>38.805</v>
      </c>
      <c r="H78" s="9">
        <v>78.4</v>
      </c>
      <c r="I78" s="9">
        <f t="shared" si="4"/>
        <v>39.2</v>
      </c>
      <c r="J78" s="9">
        <f t="shared" si="5"/>
        <v>78.005</v>
      </c>
      <c r="K78" s="9"/>
    </row>
    <row r="79" ht="20" customHeight="1" spans="1:11">
      <c r="A79" s="6">
        <v>76</v>
      </c>
      <c r="B79" s="6">
        <v>2023121914</v>
      </c>
      <c r="C79" s="7" t="s">
        <v>118</v>
      </c>
      <c r="D79" s="6" t="s">
        <v>122</v>
      </c>
      <c r="E79" s="6" t="s">
        <v>20</v>
      </c>
      <c r="F79" s="8">
        <v>77.19</v>
      </c>
      <c r="G79" s="9">
        <f t="shared" si="3"/>
        <v>38.595</v>
      </c>
      <c r="H79" s="9">
        <v>78</v>
      </c>
      <c r="I79" s="9">
        <f t="shared" si="4"/>
        <v>39</v>
      </c>
      <c r="J79" s="9">
        <f t="shared" si="5"/>
        <v>77.595</v>
      </c>
      <c r="K79" s="9"/>
    </row>
    <row r="80" ht="20" customHeight="1" spans="1:11">
      <c r="A80" s="6">
        <v>77</v>
      </c>
      <c r="B80" s="6">
        <v>2023123013</v>
      </c>
      <c r="C80" s="7" t="s">
        <v>123</v>
      </c>
      <c r="D80" s="6" t="s">
        <v>124</v>
      </c>
      <c r="E80" s="6" t="s">
        <v>20</v>
      </c>
      <c r="F80" s="8">
        <v>77.88</v>
      </c>
      <c r="G80" s="9">
        <f t="shared" si="3"/>
        <v>38.94</v>
      </c>
      <c r="H80" s="9">
        <v>78.4</v>
      </c>
      <c r="I80" s="9">
        <f t="shared" si="4"/>
        <v>39.2</v>
      </c>
      <c r="J80" s="9">
        <f t="shared" si="5"/>
        <v>78.14</v>
      </c>
      <c r="K80" s="9" t="s">
        <v>15</v>
      </c>
    </row>
    <row r="81" ht="20" customHeight="1" spans="1:11">
      <c r="A81" s="6">
        <v>78</v>
      </c>
      <c r="B81" s="6">
        <v>2023121516</v>
      </c>
      <c r="C81" s="7" t="s">
        <v>123</v>
      </c>
      <c r="D81" s="6" t="s">
        <v>125</v>
      </c>
      <c r="E81" s="6" t="s">
        <v>20</v>
      </c>
      <c r="F81" s="8">
        <v>73.93</v>
      </c>
      <c r="G81" s="9">
        <f t="shared" si="3"/>
        <v>36.965</v>
      </c>
      <c r="H81" s="9">
        <v>78</v>
      </c>
      <c r="I81" s="9">
        <f t="shared" si="4"/>
        <v>39</v>
      </c>
      <c r="J81" s="9">
        <f t="shared" si="5"/>
        <v>75.965</v>
      </c>
      <c r="K81" s="9"/>
    </row>
    <row r="82" ht="20" customHeight="1" spans="1:11">
      <c r="A82" s="6">
        <v>79</v>
      </c>
      <c r="B82" s="6">
        <v>2023120422</v>
      </c>
      <c r="C82" s="7" t="s">
        <v>126</v>
      </c>
      <c r="D82" s="6" t="s">
        <v>127</v>
      </c>
      <c r="E82" s="6" t="s">
        <v>20</v>
      </c>
      <c r="F82" s="8">
        <v>81.42</v>
      </c>
      <c r="G82" s="9">
        <f t="shared" si="3"/>
        <v>40.71</v>
      </c>
      <c r="H82" s="9">
        <v>77.2</v>
      </c>
      <c r="I82" s="9">
        <f t="shared" si="4"/>
        <v>38.6</v>
      </c>
      <c r="J82" s="9">
        <f t="shared" si="5"/>
        <v>79.31</v>
      </c>
      <c r="K82" s="9" t="s">
        <v>15</v>
      </c>
    </row>
    <row r="83" ht="20" customHeight="1" spans="1:11">
      <c r="A83" s="6">
        <v>80</v>
      </c>
      <c r="B83" s="6">
        <v>2023120506</v>
      </c>
      <c r="C83" s="7" t="s">
        <v>126</v>
      </c>
      <c r="D83" s="6" t="s">
        <v>128</v>
      </c>
      <c r="E83" s="6" t="s">
        <v>14</v>
      </c>
      <c r="F83" s="8">
        <v>74.31</v>
      </c>
      <c r="G83" s="9">
        <f t="shared" si="3"/>
        <v>37.155</v>
      </c>
      <c r="H83" s="9">
        <v>77.8</v>
      </c>
      <c r="I83" s="9">
        <f t="shared" si="4"/>
        <v>38.9</v>
      </c>
      <c r="J83" s="9">
        <f t="shared" si="5"/>
        <v>76.055</v>
      </c>
      <c r="K83" s="9"/>
    </row>
  </sheetData>
  <sortState ref="A24:K29">
    <sortCondition ref="J24:J29" descending="1"/>
  </sortState>
  <mergeCells count="1">
    <mergeCell ref="A1:K2"/>
  </mergeCells>
  <pageMargins left="0.275" right="0.156944444444444" top="0.66875" bottom="0.747916666666667" header="0.118055555555556" footer="0.156944444444444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舒凡。</cp:lastModifiedBy>
  <dcterms:created xsi:type="dcterms:W3CDTF">2023-12-27T01:38:00Z</dcterms:created>
  <dcterms:modified xsi:type="dcterms:W3CDTF">2024-01-02T03:22:45Z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FD5398C1989449618F1D7C814C1FD644_13</vt:lpwstr>
  </property>
</Properties>
</file>