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<sst xmlns="http://schemas.openxmlformats.org/spreadsheetml/2006/main" count="55" uniqueCount="31">
  <si>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2023年度铁岭市面向退役高校毕业生士兵选岗名单（19年以前）第三批</t>
  </si>
  <si>
    <t>序号</t>
  </si>
  <si>
    <t>姓名</t>
  </si>
  <si>
    <t>性别</t>
  </si>
  <si>
    <t>准考证号</t>
  </si>
  <si>
    <t>退伍时军衔</t>
  </si>
  <si>
    <t>批次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</si>
  <si>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</si>
  <si>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</si>
  <si>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</si>
  <si>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</si>
  <si>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</si>
  <si>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</si>
  <si>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</si>
  <si>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户籍</t>
  </si>
  <si>
    <t>王运增</t>
  </si>
  <si>
    <t>男</t>
  </si>
  <si>
    <t>中士</t>
  </si>
  <si>
    <t>19年以前</t>
  </si>
  <si>
    <t>昌图</t>
  </si>
  <si>
    <t>栾心雨</t>
  </si>
  <si>
    <t>银州区</t>
  </si>
  <si>
    <t>刘懿萱</t>
  </si>
  <si>
    <t>调兵山</t>
  </si>
  <si>
    <t>郭庆坤</t>
  </si>
  <si>
    <t>铁岭县</t>
  </si>
  <si>
    <t>胡铭</t>
  </si>
  <si>
    <t>冯琛</t>
  </si>
  <si>
    <t>开原</t>
  </si>
  <si>
    <t>崔云博</t>
  </si>
  <si>
    <t>宝文烨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</si>
</sst>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P2" sqref="P2"/>
    </sheetView>
  </sheetViews>
  <sheetFormatPr defaultColWidth="9" defaultRowHeight="13.5"/>
  <cols>
    <col min="1" max="1" width="6.125" customWidth="1"/>
    <col min="3" max="3" width="6.75" customWidth="1"/>
    <col min="4" max="4" width="15" customWidth="1"/>
    <col min="5" max="5" width="8.125" customWidth="1"/>
    <col min="6" max="6" width="13.5" customWidth="1"/>
    <col min="7" max="7" width="9.75" customWidth="1"/>
    <col min="8" max="8" width="9.875" customWidth="1"/>
    <col min="9" max="9" width="9.75" customWidth="1"/>
    <col min="10" max="10" width="9.875" customWidth="1"/>
    <col min="11" max="11" width="7.625" customWidth="1"/>
    <col min="12" max="12" width="9.375" customWidth="1"/>
    <col min="13" max="13" width="6.5" customWidth="1"/>
  </cols>
  <sheetData>
    <row r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4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30" customHeight="1" spans="1:14">
      <c r="A3" s="6">
        <v>1</v>
      </c>
      <c r="B3" s="7" t="s">
        <v>15</v>
      </c>
      <c r="C3" s="7" t="s">
        <v>16</v>
      </c>
      <c r="D3" s="6">
        <v>20243230206</v>
      </c>
      <c r="E3" s="7" t="s">
        <v>17</v>
      </c>
      <c r="F3" s="4" t="s">
        <v>18</v>
      </c>
      <c r="G3" s="8">
        <v>66.18</v>
      </c>
      <c r="H3" s="9">
        <f t="shared" ref="H3:H12" si="0">G3*50%</f>
        <v>33.09</v>
      </c>
      <c r="I3" s="9">
        <v>76.4</v>
      </c>
      <c r="J3" s="9">
        <f t="shared" ref="J3:J12" si="1">I3*50%</f>
        <v>38.2</v>
      </c>
      <c r="K3" s="9">
        <v>1.5</v>
      </c>
      <c r="L3" s="9">
        <f t="shared" ref="L3:L12" si="2">H3+J3+K3</f>
        <v>72.79</v>
      </c>
      <c r="M3" s="4">
        <v>1</v>
      </c>
      <c r="N3" s="4" t="s">
        <v>19</v>
      </c>
    </row>
    <row r="4" s="2" customFormat="1" ht="30" customHeight="1" spans="1:14">
      <c r="A4" s="6">
        <v>2</v>
      </c>
      <c r="B4" s="6" t="s">
        <v>20</v>
      </c>
      <c r="C4" s="6" t="s">
        <v>16</v>
      </c>
      <c r="D4" s="6">
        <v>20243230211</v>
      </c>
      <c r="E4" s="6" t="s">
        <v>17</v>
      </c>
      <c r="F4" s="4" t="s">
        <v>18</v>
      </c>
      <c r="G4" s="8">
        <v>60</v>
      </c>
      <c r="H4" s="9">
        <f t="shared" si="0"/>
        <v>30</v>
      </c>
      <c r="I4" s="9">
        <v>78</v>
      </c>
      <c r="J4" s="9">
        <f t="shared" si="1"/>
        <v>39</v>
      </c>
      <c r="K4" s="9">
        <v>2.5</v>
      </c>
      <c r="L4" s="9">
        <f t="shared" si="2"/>
        <v>71.5</v>
      </c>
      <c r="M4" s="4">
        <v>2</v>
      </c>
      <c r="N4" s="4" t="s">
        <v>21</v>
      </c>
    </row>
    <row r="5" s="2" customFormat="1" ht="30" customHeight="1" spans="1:14">
      <c r="A5" s="6">
        <v>3</v>
      </c>
      <c r="B5" s="6" t="s">
        <v>22</v>
      </c>
      <c r="C5" s="6" t="s">
        <v>16</v>
      </c>
      <c r="D5" s="6">
        <v>20243230209</v>
      </c>
      <c r="E5" s="6" t="s">
        <v>17</v>
      </c>
      <c r="F5" s="4" t="s">
        <v>18</v>
      </c>
      <c r="G5" s="8">
        <v>59.8</v>
      </c>
      <c r="H5" s="9">
        <f t="shared" si="0"/>
        <v>29.9</v>
      </c>
      <c r="I5" s="9">
        <v>74.6</v>
      </c>
      <c r="J5" s="9">
        <f t="shared" si="1"/>
        <v>37.3</v>
      </c>
      <c r="K5" s="9">
        <v>2.5</v>
      </c>
      <c r="L5" s="9">
        <f t="shared" si="2"/>
        <v>69.7</v>
      </c>
      <c r="M5" s="4">
        <v>3</v>
      </c>
      <c r="N5" s="4" t="s">
        <v>23</v>
      </c>
    </row>
    <row r="6" s="2" customFormat="1" ht="30" customHeight="1" spans="1:14">
      <c r="A6" s="6">
        <v>4</v>
      </c>
      <c r="B6" s="6" t="s">
        <v>24</v>
      </c>
      <c r="C6" s="6" t="s">
        <v>16</v>
      </c>
      <c r="D6" s="6">
        <v>20243230203</v>
      </c>
      <c r="E6" s="6" t="s">
        <v>17</v>
      </c>
      <c r="F6" s="4" t="s">
        <v>18</v>
      </c>
      <c r="G6" s="8">
        <v>54.44</v>
      </c>
      <c r="H6" s="9">
        <f t="shared" si="0"/>
        <v>27.22</v>
      </c>
      <c r="I6" s="9">
        <v>76</v>
      </c>
      <c r="J6" s="9">
        <f t="shared" si="1"/>
        <v>38</v>
      </c>
      <c r="K6" s="9">
        <v>3.5</v>
      </c>
      <c r="L6" s="9">
        <f t="shared" si="2"/>
        <v>68.72</v>
      </c>
      <c r="M6" s="4">
        <v>4</v>
      </c>
      <c r="N6" s="4" t="s">
        <v>25</v>
      </c>
    </row>
    <row r="7" s="2" customFormat="1" ht="30" customHeight="1" spans="1:14">
      <c r="A7" s="6">
        <v>5</v>
      </c>
      <c r="B7" s="7" t="s">
        <v>26</v>
      </c>
      <c r="C7" s="7" t="s">
        <v>16</v>
      </c>
      <c r="D7" s="6">
        <v>20243230207</v>
      </c>
      <c r="E7" s="7" t="s">
        <v>17</v>
      </c>
      <c r="F7" s="4" t="s">
        <v>18</v>
      </c>
      <c r="G7" s="8">
        <v>54.56</v>
      </c>
      <c r="H7" s="9">
        <f t="shared" si="0"/>
        <v>27.28</v>
      </c>
      <c r="I7" s="9">
        <v>75.8</v>
      </c>
      <c r="J7" s="9">
        <f t="shared" si="1"/>
        <v>37.9</v>
      </c>
      <c r="K7" s="9">
        <v>2.5</v>
      </c>
      <c r="L7" s="9">
        <f t="shared" si="2"/>
        <v>67.68</v>
      </c>
      <c r="M7" s="4">
        <v>5</v>
      </c>
      <c r="N7" s="4" t="s">
        <v>19</v>
      </c>
    </row>
    <row r="8" s="2" customFormat="1" ht="30" customHeight="1" spans="1:14">
      <c r="A8" s="6">
        <v>6</v>
      </c>
      <c r="B8" s="6" t="s">
        <v>27</v>
      </c>
      <c r="C8" s="6" t="s">
        <v>16</v>
      </c>
      <c r="D8" s="6">
        <v>20243230205</v>
      </c>
      <c r="E8" s="6" t="s">
        <v>17</v>
      </c>
      <c r="F8" s="4" t="s">
        <v>18</v>
      </c>
      <c r="G8" s="8">
        <v>49.94</v>
      </c>
      <c r="H8" s="9">
        <f t="shared" si="0"/>
        <v>24.97</v>
      </c>
      <c r="I8" s="9">
        <v>75</v>
      </c>
      <c r="J8" s="9">
        <f t="shared" si="1"/>
        <v>37.5</v>
      </c>
      <c r="K8" s="9">
        <v>3</v>
      </c>
      <c r="L8" s="9">
        <f t="shared" si="2"/>
        <v>65.47</v>
      </c>
      <c r="M8" s="4">
        <v>6</v>
      </c>
      <c r="N8" s="4" t="s">
        <v>28</v>
      </c>
    </row>
    <row r="9" s="2" customFormat="1" ht="30" customHeight="1" spans="1:14">
      <c r="A9" s="6">
        <v>7</v>
      </c>
      <c r="B9" s="7" t="s">
        <v>29</v>
      </c>
      <c r="C9" s="7" t="s">
        <v>16</v>
      </c>
      <c r="D9" s="6">
        <v>20243230208</v>
      </c>
      <c r="E9" s="7" t="s">
        <v>17</v>
      </c>
      <c r="F9" s="4" t="s">
        <v>18</v>
      </c>
      <c r="G9" s="8">
        <v>60</v>
      </c>
      <c r="H9" s="9">
        <f t="shared" si="0"/>
        <v>30</v>
      </c>
      <c r="I9" s="9">
        <v>68.6</v>
      </c>
      <c r="J9" s="9">
        <f t="shared" si="1"/>
        <v>34.3</v>
      </c>
      <c r="K9" s="9"/>
      <c r="L9" s="9">
        <f t="shared" si="2"/>
        <v>64.3</v>
      </c>
      <c r="M9" s="4">
        <v>7</v>
      </c>
      <c r="N9" s="4" t="s">
        <v>19</v>
      </c>
    </row>
    <row r="10" s="2" customFormat="1" ht="30" customHeight="1" spans="1:14">
      <c r="A10" s="6">
        <v>8</v>
      </c>
      <c r="B10" s="6" t="s">
        <v>30</v>
      </c>
      <c r="C10" s="6" t="s">
        <v>16</v>
      </c>
      <c r="D10" s="6">
        <v>20243230210</v>
      </c>
      <c r="E10" s="6" t="s">
        <v>17</v>
      </c>
      <c r="F10" s="4" t="s">
        <v>18</v>
      </c>
      <c r="G10" s="8">
        <v>47.28</v>
      </c>
      <c r="H10" s="9">
        <f t="shared" si="0"/>
        <v>23.64</v>
      </c>
      <c r="I10" s="9">
        <v>71.2</v>
      </c>
      <c r="J10" s="9">
        <f t="shared" si="1"/>
        <v>35.6</v>
      </c>
      <c r="K10" s="9"/>
      <c r="L10" s="9">
        <f t="shared" si="2"/>
        <v>59.24</v>
      </c>
      <c r="M10" s="4">
        <v>8</v>
      </c>
      <c r="N10" s="4" t="s">
        <v>23</v>
      </c>
    </row>
    <row r="13" ht="30" customHeight="1"/>
  </sheetData>
  <sortState ref="A2:M11">
    <sortCondition ref="L2:L11" descending="1"/>
  </sortState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2024-04-01T01:21:43Z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