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<sst xmlns="http://schemas.openxmlformats.org/spreadsheetml/2006/main" count="82" uniqueCount="43">
  <si>
    <t>2023年度铁岭市面向退役高校毕业生士兵招聘拟聘用人员名单（19年以前）</t>
  </si>
  <si>
    <t>序号</t>
  </si>
  <si>
    <t>姓名</t>
  </si>
  <si>
    <t>性别</t>
  </si>
  <si>
    <t>户籍</t>
  </si>
  <si>
    <t>招聘单位</t>
  </si>
  <si>
    <t>准考证号</t>
  </si>
  <si>
    <t>批次</t>
  </si>
  <si>
    <t>退伍时
军衔</t>
  </si>
  <si>
    <t>笔试
成绩</t>
  </si>
  <si>
    <t>笔试
权重</t>
  </si>
  <si>
    <t>面试
成绩</t>
  </si>
  <si>
    <t>面试
权重</t>
  </si>
  <si>
    <t>部队表
现加分</t>
  </si>
  <si>
    <t>总成绩</t>
  </si>
  <si>
    <t>排名</t>
  </si>
  <si>
    <t>体检</t>
  </si>
  <si>
    <t>考察</t>
  </si>
  <si>
    <t>王运增</t>
  </si>
  <si>
    <t>男</t>
  </si>
  <si>
    <t>昌图</t>
  </si>
  <si>
    <t>昌图县人社和劳动就业中心</t>
  </si>
  <si>
    <t>中士</t>
  </si>
  <si>
    <t>19年以前</t>
  </si>
  <si>
    <t>合格</t>
  </si>
  <si>
    <t>胡铭</t>
  </si>
  <si>
    <t>昌图县劳动保障监察行政执法队</t>
  </si>
  <si>
    <t>崔云博</t>
  </si>
  <si>
    <t>昌图县交通运输中心</t>
  </si>
  <si>
    <t>刘懿萱</t>
  </si>
  <si>
    <t>调兵山</t>
  </si>
  <si>
    <t>调兵山市人力资源和劳动就业中心</t>
  </si>
  <si>
    <t>宝文烨</t>
  </si>
  <si>
    <t>调兵山互联网舆情中心</t>
  </si>
  <si>
    <t>冯琛</t>
  </si>
  <si>
    <t>开原</t>
  </si>
  <si>
    <t>开原市互联网舆情监测中心</t>
  </si>
  <si>
    <t>郭庆坤</t>
  </si>
  <si>
    <t>铁岭县</t>
  </si>
  <si>
    <t>铁岭县人社中心</t>
  </si>
  <si>
    <t>栾心雨</t>
  </si>
  <si>
    <t>银州区</t>
  </si>
  <si>
    <t>银州区行政审批中心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</si>
</sst>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A1" sqref="A1:Q1"/>
    </sheetView>
  </sheetViews>
  <sheetFormatPr defaultColWidth="9" defaultRowHeight="13.5"/>
  <cols>
    <col min="1" max="1" width="7.375" customWidth="1"/>
    <col min="3" max="3" width="6.75" customWidth="1"/>
    <col min="5" max="5" width="34" customWidth="1"/>
    <col min="6" max="6" width="16.125" customWidth="1"/>
    <col min="7" max="7" width="11.5" customWidth="1"/>
    <col min="8" max="8" width="11.125" customWidth="1"/>
    <col min="9" max="9" width="8.375" customWidth="1"/>
    <col min="10" max="10" width="8.125" customWidth="1"/>
    <col min="11" max="11" width="7.625" style="3" customWidth="1"/>
    <col min="12" max="12" width="7.75" customWidth="1"/>
    <col min="15" max="15" width="6.25" customWidth="1"/>
  </cols>
  <sheetData>
    <row r="1" ht="47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39" customHeight="1" spans="1:1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1" customFormat="1" ht="31" customHeight="1" spans="1:17">
      <c r="A3" s="6">
        <v>1</v>
      </c>
      <c r="B3" s="8" t="s">
        <v>18</v>
      </c>
      <c r="C3" s="8" t="s">
        <v>19</v>
      </c>
      <c r="D3" s="6" t="s">
        <v>20</v>
      </c>
      <c r="E3" s="9" t="s">
        <v>21</v>
      </c>
      <c r="F3" s="10">
        <v>20243230206</v>
      </c>
      <c r="G3" s="8" t="s">
        <v>22</v>
      </c>
      <c r="H3" s="6" t="s">
        <v>23</v>
      </c>
      <c r="I3" s="12">
        <v>66.18</v>
      </c>
      <c r="J3" s="13">
        <f>I3*50%</f>
        <v>33.09</v>
      </c>
      <c r="K3" s="13">
        <v>76.4</v>
      </c>
      <c r="L3" s="13">
        <f>K3*50%</f>
        <v>38.2</v>
      </c>
      <c r="M3" s="13">
        <v>1.5</v>
      </c>
      <c r="N3" s="13">
        <f>J3+L3+M3</f>
        <v>72.79</v>
      </c>
      <c r="O3" s="6">
        <v>1</v>
      </c>
      <c r="P3" s="6" t="s">
        <v>24</v>
      </c>
      <c r="Q3" s="6" t="s">
        <v>24</v>
      </c>
    </row>
    <row r="4" s="1" customFormat="1" ht="31" customHeight="1" spans="1:17">
      <c r="A4" s="6">
        <v>2</v>
      </c>
      <c r="B4" s="8" t="s">
        <v>25</v>
      </c>
      <c r="C4" s="8" t="s">
        <v>19</v>
      </c>
      <c r="D4" s="6" t="s">
        <v>20</v>
      </c>
      <c r="E4" s="9" t="s">
        <v>26</v>
      </c>
      <c r="F4" s="10">
        <v>20243230207</v>
      </c>
      <c r="G4" s="8" t="s">
        <v>22</v>
      </c>
      <c r="H4" s="6" t="s">
        <v>23</v>
      </c>
      <c r="I4" s="12">
        <v>54.56</v>
      </c>
      <c r="J4" s="13">
        <f>I4*50%</f>
        <v>27.28</v>
      </c>
      <c r="K4" s="13">
        <v>75.8</v>
      </c>
      <c r="L4" s="13">
        <f>K4*50%</f>
        <v>37.9</v>
      </c>
      <c r="M4" s="13">
        <v>2.5</v>
      </c>
      <c r="N4" s="13">
        <f>J4+L4+M4</f>
        <v>67.68</v>
      </c>
      <c r="O4" s="6">
        <v>5</v>
      </c>
      <c r="P4" s="6" t="s">
        <v>24</v>
      </c>
      <c r="Q4" s="6" t="s">
        <v>24</v>
      </c>
    </row>
    <row r="5" s="1" customFormat="1" ht="31" customHeight="1" spans="1:17">
      <c r="A5" s="6">
        <v>3</v>
      </c>
      <c r="B5" s="8" t="s">
        <v>27</v>
      </c>
      <c r="C5" s="8" t="s">
        <v>19</v>
      </c>
      <c r="D5" s="6" t="s">
        <v>20</v>
      </c>
      <c r="E5" s="9" t="s">
        <v>28</v>
      </c>
      <c r="F5" s="10">
        <v>20243230208</v>
      </c>
      <c r="G5" s="8" t="s">
        <v>22</v>
      </c>
      <c r="H5" s="6" t="s">
        <v>23</v>
      </c>
      <c r="I5" s="12">
        <v>60</v>
      </c>
      <c r="J5" s="13">
        <f>I5*50%</f>
        <v>30</v>
      </c>
      <c r="K5" s="13">
        <v>68.6</v>
      </c>
      <c r="L5" s="13">
        <f>K5*50%</f>
        <v>34.3</v>
      </c>
      <c r="M5" s="13"/>
      <c r="N5" s="13">
        <f>J5+L5+M5</f>
        <v>64.3</v>
      </c>
      <c r="O5" s="6">
        <v>7</v>
      </c>
      <c r="P5" s="6" t="s">
        <v>24</v>
      </c>
      <c r="Q5" s="6" t="s">
        <v>24</v>
      </c>
    </row>
    <row r="6" s="1" customFormat="1" ht="31" customHeight="1" spans="1:17">
      <c r="A6" s="6">
        <v>4</v>
      </c>
      <c r="B6" s="10" t="s">
        <v>29</v>
      </c>
      <c r="C6" s="10" t="s">
        <v>19</v>
      </c>
      <c r="D6" s="6" t="s">
        <v>30</v>
      </c>
      <c r="E6" s="11" t="s">
        <v>31</v>
      </c>
      <c r="F6" s="10">
        <v>20243230209</v>
      </c>
      <c r="G6" s="10" t="s">
        <v>22</v>
      </c>
      <c r="H6" s="6" t="s">
        <v>23</v>
      </c>
      <c r="I6" s="12">
        <v>59.8</v>
      </c>
      <c r="J6" s="13">
        <f>I6*50%</f>
        <v>29.9</v>
      </c>
      <c r="K6" s="13">
        <v>74.6</v>
      </c>
      <c r="L6" s="13">
        <f>K6*50%</f>
        <v>37.3</v>
      </c>
      <c r="M6" s="13">
        <v>2.5</v>
      </c>
      <c r="N6" s="13">
        <f>J6+L6+M6</f>
        <v>69.7</v>
      </c>
      <c r="O6" s="6">
        <v>3</v>
      </c>
      <c r="P6" s="6" t="s">
        <v>24</v>
      </c>
      <c r="Q6" s="6" t="s">
        <v>24</v>
      </c>
    </row>
    <row r="7" s="1" customFormat="1" ht="31" customHeight="1" spans="1:17">
      <c r="A7" s="6">
        <v>5</v>
      </c>
      <c r="B7" s="10" t="s">
        <v>32</v>
      </c>
      <c r="C7" s="10" t="s">
        <v>19</v>
      </c>
      <c r="D7" s="6" t="s">
        <v>30</v>
      </c>
      <c r="E7" s="11" t="s">
        <v>33</v>
      </c>
      <c r="F7" s="10">
        <v>20243230210</v>
      </c>
      <c r="G7" s="10" t="s">
        <v>22</v>
      </c>
      <c r="H7" s="6" t="s">
        <v>23</v>
      </c>
      <c r="I7" s="12">
        <v>47.28</v>
      </c>
      <c r="J7" s="13">
        <f>I7*50%</f>
        <v>23.64</v>
      </c>
      <c r="K7" s="13">
        <v>71.2</v>
      </c>
      <c r="L7" s="13">
        <f>K7*50%</f>
        <v>35.6</v>
      </c>
      <c r="M7" s="13"/>
      <c r="N7" s="13">
        <f>J7+L7+M7</f>
        <v>59.24</v>
      </c>
      <c r="O7" s="6">
        <v>8</v>
      </c>
      <c r="P7" s="6" t="s">
        <v>24</v>
      </c>
      <c r="Q7" s="6" t="s">
        <v>24</v>
      </c>
    </row>
    <row r="8" s="1" customFormat="1" ht="31" customHeight="1" spans="1:17">
      <c r="A8" s="6">
        <v>6</v>
      </c>
      <c r="B8" s="10" t="s">
        <v>34</v>
      </c>
      <c r="C8" s="10" t="s">
        <v>19</v>
      </c>
      <c r="D8" s="6" t="s">
        <v>35</v>
      </c>
      <c r="E8" s="11" t="s">
        <v>36</v>
      </c>
      <c r="F8" s="10">
        <v>20243230205</v>
      </c>
      <c r="G8" s="10" t="s">
        <v>22</v>
      </c>
      <c r="H8" s="6" t="s">
        <v>23</v>
      </c>
      <c r="I8" s="12">
        <v>49.94</v>
      </c>
      <c r="J8" s="13">
        <f>I8*50%</f>
        <v>24.97</v>
      </c>
      <c r="K8" s="13">
        <v>75</v>
      </c>
      <c r="L8" s="13">
        <f>K8*50%</f>
        <v>37.5</v>
      </c>
      <c r="M8" s="13">
        <v>3</v>
      </c>
      <c r="N8" s="13">
        <f>J8+L8+M8</f>
        <v>65.47</v>
      </c>
      <c r="O8" s="6">
        <v>6</v>
      </c>
      <c r="P8" s="6" t="s">
        <v>24</v>
      </c>
      <c r="Q8" s="6" t="s">
        <v>24</v>
      </c>
    </row>
    <row r="9" s="1" customFormat="1" ht="31" customHeight="1" spans="1:17">
      <c r="A9" s="6">
        <v>7</v>
      </c>
      <c r="B9" s="10" t="s">
        <v>37</v>
      </c>
      <c r="C9" s="10" t="s">
        <v>19</v>
      </c>
      <c r="D9" s="6" t="s">
        <v>38</v>
      </c>
      <c r="E9" s="11" t="s">
        <v>39</v>
      </c>
      <c r="F9" s="10">
        <v>20243230203</v>
      </c>
      <c r="G9" s="10" t="s">
        <v>22</v>
      </c>
      <c r="H9" s="6" t="s">
        <v>23</v>
      </c>
      <c r="I9" s="12">
        <v>54.44</v>
      </c>
      <c r="J9" s="13">
        <f>I9*50%</f>
        <v>27.22</v>
      </c>
      <c r="K9" s="13">
        <v>76</v>
      </c>
      <c r="L9" s="13">
        <f>K9*50%</f>
        <v>38</v>
      </c>
      <c r="M9" s="13">
        <v>3.5</v>
      </c>
      <c r="N9" s="13">
        <f>J9+L9+M9</f>
        <v>68.72</v>
      </c>
      <c r="O9" s="6">
        <v>4</v>
      </c>
      <c r="P9" s="6" t="s">
        <v>24</v>
      </c>
      <c r="Q9" s="6" t="s">
        <v>24</v>
      </c>
    </row>
    <row r="10" s="2" customFormat="1" ht="31" customHeight="1" spans="1:17">
      <c r="A10" s="6">
        <v>8</v>
      </c>
      <c r="B10" s="10" t="s">
        <v>40</v>
      </c>
      <c r="C10" s="10" t="s">
        <v>19</v>
      </c>
      <c r="D10" s="6" t="s">
        <v>41</v>
      </c>
      <c r="E10" s="11" t="s">
        <v>42</v>
      </c>
      <c r="F10" s="10">
        <v>20243230211</v>
      </c>
      <c r="G10" s="10" t="s">
        <v>22</v>
      </c>
      <c r="H10" s="6" t="s">
        <v>23</v>
      </c>
      <c r="I10" s="12">
        <v>60</v>
      </c>
      <c r="J10" s="13">
        <f>I10*50%</f>
        <v>30</v>
      </c>
      <c r="K10" s="13">
        <v>78</v>
      </c>
      <c r="L10" s="13">
        <f>K10*50%</f>
        <v>39</v>
      </c>
      <c r="M10" s="13">
        <v>2.5</v>
      </c>
      <c r="N10" s="13">
        <f>J10+L10+M10</f>
        <v>71.5</v>
      </c>
      <c r="O10" s="6">
        <v>2</v>
      </c>
      <c r="P10" s="6" t="s">
        <v>24</v>
      </c>
      <c r="Q10" s="6" t="s">
        <v>24</v>
      </c>
    </row>
    <row r="14" ht="23" customHeight="1"/>
  </sheetData>
  <autoFilter ref="A2:Q14">
    <extLst/>
  </autoFilter>
  <sortState ref="A2:O40">
    <sortCondition ref="D2:D40"/>
  </sortState>
  <mergeCells count="1">
    <mergeCell ref="A1:Q1"/>
  </mergeCells>
  <pageMargins left="0.7" right="0.7" top="0.472222222222222" bottom="0.432638888888889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Lv.38</cp:lastModifiedBy>
  <dcterms:created xsi:type="dcterms:W3CDTF">2023-05-12T11:15:00Z</dcterms:created>
  <dcterms:modified xsi:type="dcterms:W3CDTF">2024-04-28T02:49:49Z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