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Sheet1!$A$2:$O$16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<sst xmlns="http://schemas.openxmlformats.org/spreadsheetml/2006/main" count="102" uniqueCount="70">
  <si>
    <t>2023年度铁岭市面向驻铁部队随军未就业家属拟聘用人员名单</t>
  </si>
  <si>
    <t>序号</t>
  </si>
  <si>
    <t>姓名</t>
  </si>
  <si>
    <t>准考证号</t>
  </si>
  <si>
    <t>招聘单位</t>
  </si>
  <si>
    <t>招聘岗位</t>
  </si>
  <si>
    <t>岗位简介</t>
  </si>
  <si>
    <t>招聘计划</t>
  </si>
  <si>
    <t>笔试
成绩</t>
  </si>
  <si>
    <t>笔试加分</t>
  </si>
  <si>
    <t>笔试
总成绩</t>
  </si>
  <si>
    <t>笔试
权重</t>
  </si>
  <si>
    <t>面试
成绩</t>
  </si>
  <si>
    <t>面试
权重</t>
  </si>
  <si>
    <t>总成绩</t>
  </si>
  <si>
    <t>排名</t>
  </si>
  <si>
    <t>体检</t>
  </si>
  <si>
    <t>考察</t>
  </si>
  <si>
    <t>刘子嘉</t>
  </si>
  <si>
    <t>铁岭市人民来访接待中心</t>
  </si>
  <si>
    <t>综合办公室工作人员</t>
  </si>
  <si>
    <t>负责文字综合工作</t>
  </si>
  <si>
    <t>合格</t>
  </si>
  <si>
    <t>李荟子</t>
  </si>
  <si>
    <t>铁岭市自然资源事务服务中心</t>
  </si>
  <si>
    <t>从事信息化建设相关工作</t>
  </si>
  <si>
    <t>李玲玉</t>
  </si>
  <si>
    <t>铁岭市医疗保障事务服务中心</t>
  </si>
  <si>
    <t>综合窗口工作人员</t>
  </si>
  <si>
    <t>负责综合窗口开展医保业务经办相关工作</t>
  </si>
  <si>
    <t>李宇轩</t>
  </si>
  <si>
    <t>铁岭市退役军人事务服务中心</t>
  </si>
  <si>
    <t>党政群工作科工作人员</t>
  </si>
  <si>
    <t>从事文字综合等相关工作</t>
  </si>
  <si>
    <t>郑佳佳</t>
  </si>
  <si>
    <t>铁岭市博物馆</t>
  </si>
  <si>
    <t>业务办工作人员</t>
  </si>
  <si>
    <t>文字综合及财务管理</t>
  </si>
  <si>
    <t>王柏今</t>
  </si>
  <si>
    <t>铁岭县公证处</t>
  </si>
  <si>
    <t>公证处工作人员</t>
  </si>
  <si>
    <t>从事公证员业务等工作</t>
  </si>
  <si>
    <t>龚静</t>
  </si>
  <si>
    <t>开原市行政审批服务中心</t>
  </si>
  <si>
    <t>市民投诉诉求办理
工作人员</t>
  </si>
  <si>
    <t>负责12345热线平台诉求办理工作</t>
  </si>
  <si>
    <t>姜宣羽</t>
  </si>
  <si>
    <t>韩迪</t>
  </si>
  <si>
    <t>开原市生态环境督改服务中心</t>
  </si>
  <si>
    <t>党务和财务岗位工作人员</t>
  </si>
  <si>
    <t>负责党群相关工作和财务管理等相关工作</t>
  </si>
  <si>
    <t>王诗雁</t>
  </si>
  <si>
    <t>开原市社区管理服务中心</t>
  </si>
  <si>
    <t>综合岗位工作人员</t>
  </si>
  <si>
    <t>负责人事、劳资、后勤等工作</t>
  </si>
  <si>
    <t>赵雅青</t>
  </si>
  <si>
    <t>铁岭市银州区行政审批服务中心</t>
  </si>
  <si>
    <t>行政审批大厅管理工作人员</t>
  </si>
  <si>
    <t>负责协调各单位做好行政审批等工作</t>
  </si>
  <si>
    <t>迟惠馨</t>
  </si>
  <si>
    <t>铁岭市银州区商务事务服务中心</t>
  </si>
  <si>
    <t>办公室工作人员</t>
  </si>
  <si>
    <t>办公室工作</t>
  </si>
  <si>
    <t>张源珊</t>
  </si>
  <si>
    <t>铁岭市银州区岭东街道综合事务服务中心</t>
  </si>
  <si>
    <t>经济发展办公室工作人员</t>
  </si>
  <si>
    <t>从事统计工作</t>
  </si>
  <si>
    <t>罗琳琳</t>
  </si>
  <si>
    <t>铁岭市银州区辽海街道综合事务服务中心</t>
  </si>
  <si>
    <t>负责综合后勤保障工作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</si>
</sst>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9"/>
  <sheetViews>
    <sheetView tabSelected="1" topLeftCell="A10" workbookViewId="0">
      <selection activeCell="D18" sqref="D18"/>
    </sheetView>
  </sheetViews>
  <sheetFormatPr defaultColWidth="9" defaultRowHeight="13.5"/>
  <cols>
    <col min="1" max="1" width="5.375" style="4" customWidth="1"/>
    <col min="2" max="2" width="8.875" style="4" customWidth="1"/>
    <col min="3" max="3" width="13.875" style="4" customWidth="1"/>
    <col min="4" max="4" width="30.25" style="4" customWidth="1"/>
    <col min="5" max="5" width="11.25" style="4" customWidth="1"/>
    <col min="6" max="6" width="9.625" style="4" customWidth="1"/>
    <col min="7" max="7" width="5.375" style="4" customWidth="1"/>
    <col min="8" max="8" width="7.5" style="4" customWidth="1"/>
    <col min="9" max="9" width="5.75" style="4" customWidth="1"/>
    <col min="10" max="10" width="8.25" style="4" customWidth="1"/>
    <col min="11" max="11" width="7.375" style="4" customWidth="1"/>
    <col min="12" max="12" width="8" style="5" customWidth="1"/>
    <col min="13" max="13" width="7.875" style="4" customWidth="1"/>
    <col min="14" max="14" width="8" style="4" customWidth="1"/>
    <col min="15" max="15" width="6.125" style="4" customWidth="1"/>
    <col min="16" max="16384" width="9" style="4"/>
  </cols>
  <sheetData>
    <row r="1" ht="46" customHeight="1" spans="1:17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</row>
    <row r="2" s="1" customFormat="1" ht="39" customHeight="1" spans="1:17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13" t="s">
        <v>12</v>
      </c>
      <c r="M2" s="7" t="s">
        <v>13</v>
      </c>
      <c r="N2" s="7" t="s">
        <v>14</v>
      </c>
      <c r="O2" s="7" t="s">
        <v>15</v>
      </c>
      <c r="P2" s="14" t="s">
        <v>16</v>
      </c>
      <c r="Q2" s="14" t="s">
        <v>17</v>
      </c>
    </row>
    <row r="3" s="2" customFormat="1" ht="34" customHeight="1" spans="1:17">
      <c r="A3" s="8">
        <v>1</v>
      </c>
      <c r="B3" s="8" t="s">
        <v>18</v>
      </c>
      <c r="C3" s="8">
        <v>20243230301</v>
      </c>
      <c r="D3" s="8" t="s">
        <v>19</v>
      </c>
      <c r="E3" s="8" t="s">
        <v>20</v>
      </c>
      <c r="F3" s="8" t="s">
        <v>21</v>
      </c>
      <c r="G3" s="8">
        <v>1</v>
      </c>
      <c r="H3" s="9">
        <v>62.62</v>
      </c>
      <c r="I3" s="8">
        <v>5</v>
      </c>
      <c r="J3" s="15">
        <v>67.62</v>
      </c>
      <c r="K3" s="8">
        <f t="shared" ref="K3:K17" si="0">J3*50%</f>
        <v>33.81</v>
      </c>
      <c r="L3" s="13">
        <v>75.2</v>
      </c>
      <c r="M3" s="8">
        <f t="shared" ref="M3:M17" si="1">L3*50%</f>
        <v>37.6</v>
      </c>
      <c r="N3" s="8">
        <f t="shared" ref="N3:N17" si="2">K3+M3</f>
        <v>71.41</v>
      </c>
      <c r="O3" s="8">
        <v>1</v>
      </c>
      <c r="P3" s="16" t="s">
        <v>22</v>
      </c>
      <c r="Q3" s="16" t="s">
        <v>22</v>
      </c>
    </row>
    <row r="4" s="3" customFormat="1" ht="33" customHeight="1" spans="1:17">
      <c r="A4" s="8">
        <v>2</v>
      </c>
      <c r="B4" s="10" t="s">
        <v>23</v>
      </c>
      <c r="C4" s="10">
        <v>20243230306</v>
      </c>
      <c r="D4" s="10" t="s">
        <v>24</v>
      </c>
      <c r="E4" s="10" t="s">
        <v>20</v>
      </c>
      <c r="F4" s="10" t="s">
        <v>25</v>
      </c>
      <c r="G4" s="10">
        <v>1</v>
      </c>
      <c r="H4" s="11">
        <v>77.18</v>
      </c>
      <c r="I4" s="10"/>
      <c r="J4" s="17">
        <v>77.18</v>
      </c>
      <c r="K4" s="8">
        <f t="shared" si="0"/>
        <v>38.59</v>
      </c>
      <c r="L4" s="13">
        <v>77.2</v>
      </c>
      <c r="M4" s="8">
        <f t="shared" si="1"/>
        <v>38.6</v>
      </c>
      <c r="N4" s="8">
        <f t="shared" si="2"/>
        <v>77.19</v>
      </c>
      <c r="O4" s="10">
        <v>1</v>
      </c>
      <c r="P4" s="16" t="s">
        <v>22</v>
      </c>
      <c r="Q4" s="16" t="s">
        <v>22</v>
      </c>
    </row>
    <row r="5" s="3" customFormat="1" ht="34" customHeight="1" spans="1:17">
      <c r="A5" s="8">
        <v>3</v>
      </c>
      <c r="B5" s="10" t="s">
        <v>26</v>
      </c>
      <c r="C5" s="10">
        <v>20243230307</v>
      </c>
      <c r="D5" s="10" t="s">
        <v>27</v>
      </c>
      <c r="E5" s="10" t="s">
        <v>28</v>
      </c>
      <c r="F5" s="10" t="s">
        <v>29</v>
      </c>
      <c r="G5" s="10">
        <v>1</v>
      </c>
      <c r="H5" s="11">
        <v>69</v>
      </c>
      <c r="I5" s="10"/>
      <c r="J5" s="17">
        <v>69</v>
      </c>
      <c r="K5" s="8">
        <f t="shared" si="0"/>
        <v>34.5</v>
      </c>
      <c r="L5" s="13">
        <v>76.6</v>
      </c>
      <c r="M5" s="8">
        <f t="shared" si="1"/>
        <v>38.3</v>
      </c>
      <c r="N5" s="8">
        <f t="shared" si="2"/>
        <v>72.8</v>
      </c>
      <c r="O5" s="10">
        <v>1</v>
      </c>
      <c r="P5" s="16" t="s">
        <v>22</v>
      </c>
      <c r="Q5" s="16" t="s">
        <v>22</v>
      </c>
    </row>
    <row r="6" s="3" customFormat="1" ht="34" customHeight="1" spans="1:17">
      <c r="A6" s="8">
        <v>4</v>
      </c>
      <c r="B6" s="10" t="s">
        <v>30</v>
      </c>
      <c r="C6" s="10">
        <v>20243230309</v>
      </c>
      <c r="D6" s="10" t="s">
        <v>31</v>
      </c>
      <c r="E6" s="10" t="s">
        <v>32</v>
      </c>
      <c r="F6" s="10" t="s">
        <v>33</v>
      </c>
      <c r="G6" s="10">
        <v>1</v>
      </c>
      <c r="H6" s="11">
        <v>65.32</v>
      </c>
      <c r="I6" s="10"/>
      <c r="J6" s="17">
        <v>65.32</v>
      </c>
      <c r="K6" s="8">
        <f t="shared" si="0"/>
        <v>32.66</v>
      </c>
      <c r="L6" s="13">
        <v>74.6</v>
      </c>
      <c r="M6" s="8">
        <f t="shared" si="1"/>
        <v>37.3</v>
      </c>
      <c r="N6" s="8">
        <f t="shared" si="2"/>
        <v>69.96</v>
      </c>
      <c r="O6" s="10">
        <v>1</v>
      </c>
      <c r="P6" s="16" t="s">
        <v>22</v>
      </c>
      <c r="Q6" s="16" t="s">
        <v>22</v>
      </c>
    </row>
    <row r="7" s="2" customFormat="1" ht="34" customHeight="1" spans="1:17">
      <c r="A7" s="8">
        <v>5</v>
      </c>
      <c r="B7" s="8" t="s">
        <v>34</v>
      </c>
      <c r="C7" s="8">
        <v>20243230313</v>
      </c>
      <c r="D7" s="8" t="s">
        <v>35</v>
      </c>
      <c r="E7" s="8" t="s">
        <v>36</v>
      </c>
      <c r="F7" s="8" t="s">
        <v>37</v>
      </c>
      <c r="G7" s="8">
        <v>1</v>
      </c>
      <c r="H7" s="9">
        <v>62.62</v>
      </c>
      <c r="I7" s="8">
        <v>5</v>
      </c>
      <c r="J7" s="15">
        <v>67.62</v>
      </c>
      <c r="K7" s="8">
        <f t="shared" si="0"/>
        <v>33.81</v>
      </c>
      <c r="L7" s="13">
        <v>76.2</v>
      </c>
      <c r="M7" s="8">
        <f t="shared" si="1"/>
        <v>38.1</v>
      </c>
      <c r="N7" s="8">
        <f t="shared" si="2"/>
        <v>71.91</v>
      </c>
      <c r="O7" s="8">
        <v>1</v>
      </c>
      <c r="P7" s="16" t="s">
        <v>22</v>
      </c>
      <c r="Q7" s="16" t="s">
        <v>22</v>
      </c>
    </row>
    <row r="8" s="3" customFormat="1" ht="33" customHeight="1" spans="1:17">
      <c r="A8" s="8">
        <v>6</v>
      </c>
      <c r="B8" s="10" t="s">
        <v>38</v>
      </c>
      <c r="C8" s="10">
        <v>20243230317</v>
      </c>
      <c r="D8" s="10" t="s">
        <v>39</v>
      </c>
      <c r="E8" s="10" t="s">
        <v>40</v>
      </c>
      <c r="F8" s="8" t="s">
        <v>41</v>
      </c>
      <c r="G8" s="10">
        <v>1</v>
      </c>
      <c r="H8" s="11">
        <v>58.16</v>
      </c>
      <c r="I8" s="10"/>
      <c r="J8" s="17">
        <v>58.16</v>
      </c>
      <c r="K8" s="8">
        <f t="shared" si="0"/>
        <v>29.08</v>
      </c>
      <c r="L8" s="13">
        <v>74.2</v>
      </c>
      <c r="M8" s="8">
        <f t="shared" si="1"/>
        <v>37.1</v>
      </c>
      <c r="N8" s="8">
        <f t="shared" si="2"/>
        <v>66.18</v>
      </c>
      <c r="O8" s="10">
        <v>1</v>
      </c>
      <c r="P8" s="16" t="s">
        <v>22</v>
      </c>
      <c r="Q8" s="16" t="s">
        <v>22</v>
      </c>
    </row>
    <row r="9" s="3" customFormat="1" ht="34" customHeight="1" spans="1:17">
      <c r="A9" s="8">
        <v>7</v>
      </c>
      <c r="B9" s="10" t="s">
        <v>42</v>
      </c>
      <c r="C9" s="10">
        <v>20243230320</v>
      </c>
      <c r="D9" s="10" t="s">
        <v>43</v>
      </c>
      <c r="E9" s="10" t="s">
        <v>44</v>
      </c>
      <c r="F9" s="10" t="s">
        <v>45</v>
      </c>
      <c r="G9" s="10">
        <v>2</v>
      </c>
      <c r="H9" s="11">
        <v>61.6</v>
      </c>
      <c r="I9" s="10"/>
      <c r="J9" s="17">
        <v>61.6</v>
      </c>
      <c r="K9" s="8">
        <f t="shared" si="0"/>
        <v>30.8</v>
      </c>
      <c r="L9" s="13">
        <v>75.6</v>
      </c>
      <c r="M9" s="8">
        <f t="shared" si="1"/>
        <v>37.8</v>
      </c>
      <c r="N9" s="8">
        <f t="shared" si="2"/>
        <v>68.6</v>
      </c>
      <c r="O9" s="10">
        <v>1</v>
      </c>
      <c r="P9" s="16" t="s">
        <v>22</v>
      </c>
      <c r="Q9" s="16" t="s">
        <v>22</v>
      </c>
    </row>
    <row r="10" s="3" customFormat="1" ht="34" customHeight="1" spans="1:17">
      <c r="A10" s="8">
        <v>8</v>
      </c>
      <c r="B10" s="10" t="s">
        <v>46</v>
      </c>
      <c r="C10" s="10">
        <v>20243230322</v>
      </c>
      <c r="D10" s="10" t="s">
        <v>43</v>
      </c>
      <c r="E10" s="10" t="s">
        <v>44</v>
      </c>
      <c r="F10" s="10" t="s">
        <v>45</v>
      </c>
      <c r="G10" s="10">
        <v>2</v>
      </c>
      <c r="H10" s="11">
        <v>57.34</v>
      </c>
      <c r="I10" s="10"/>
      <c r="J10" s="17">
        <v>57.34</v>
      </c>
      <c r="K10" s="8">
        <f t="shared" si="0"/>
        <v>28.67</v>
      </c>
      <c r="L10" s="13">
        <v>76</v>
      </c>
      <c r="M10" s="8">
        <f t="shared" si="1"/>
        <v>38</v>
      </c>
      <c r="N10" s="8">
        <f t="shared" si="2"/>
        <v>66.67</v>
      </c>
      <c r="O10" s="10">
        <v>2</v>
      </c>
      <c r="P10" s="16" t="s">
        <v>22</v>
      </c>
      <c r="Q10" s="16" t="s">
        <v>22</v>
      </c>
    </row>
    <row r="11" s="2" customFormat="1" ht="34" customHeight="1" spans="1:17">
      <c r="A11" s="8">
        <v>9</v>
      </c>
      <c r="B11" s="8" t="s">
        <v>47</v>
      </c>
      <c r="C11" s="8">
        <v>20243230405</v>
      </c>
      <c r="D11" s="8" t="s">
        <v>48</v>
      </c>
      <c r="E11" s="8" t="s">
        <v>49</v>
      </c>
      <c r="F11" s="8" t="s">
        <v>50</v>
      </c>
      <c r="G11" s="8">
        <v>1</v>
      </c>
      <c r="H11" s="9">
        <v>58.2</v>
      </c>
      <c r="I11" s="8">
        <v>5</v>
      </c>
      <c r="J11" s="15">
        <v>63.2</v>
      </c>
      <c r="K11" s="8">
        <f t="shared" si="0"/>
        <v>31.6</v>
      </c>
      <c r="L11" s="13">
        <v>74.6</v>
      </c>
      <c r="M11" s="8">
        <f t="shared" si="1"/>
        <v>37.3</v>
      </c>
      <c r="N11" s="8">
        <f t="shared" si="2"/>
        <v>68.9</v>
      </c>
      <c r="O11" s="8">
        <v>1</v>
      </c>
      <c r="P11" s="16" t="s">
        <v>22</v>
      </c>
      <c r="Q11" s="16" t="s">
        <v>22</v>
      </c>
    </row>
    <row r="12" s="3" customFormat="1" ht="34" customHeight="1" spans="1:17">
      <c r="A12" s="8">
        <v>10</v>
      </c>
      <c r="B12" s="10" t="s">
        <v>51</v>
      </c>
      <c r="C12" s="10">
        <v>20243230325</v>
      </c>
      <c r="D12" s="10" t="s">
        <v>52</v>
      </c>
      <c r="E12" s="10" t="s">
        <v>53</v>
      </c>
      <c r="F12" s="10" t="s">
        <v>54</v>
      </c>
      <c r="G12" s="10">
        <v>2</v>
      </c>
      <c r="H12" s="11">
        <v>75.22</v>
      </c>
      <c r="I12" s="10"/>
      <c r="J12" s="17">
        <v>75.22</v>
      </c>
      <c r="K12" s="8">
        <f t="shared" si="0"/>
        <v>37.61</v>
      </c>
      <c r="L12" s="13">
        <v>75.8</v>
      </c>
      <c r="M12" s="8">
        <f t="shared" si="1"/>
        <v>37.9</v>
      </c>
      <c r="N12" s="8">
        <f t="shared" si="2"/>
        <v>75.51</v>
      </c>
      <c r="O12" s="10">
        <v>1</v>
      </c>
      <c r="P12" s="16" t="s">
        <v>22</v>
      </c>
      <c r="Q12" s="16" t="s">
        <v>22</v>
      </c>
    </row>
    <row r="13" s="3" customFormat="1" ht="34" customHeight="1" spans="1:17">
      <c r="A13" s="8">
        <v>11</v>
      </c>
      <c r="B13" s="10" t="s">
        <v>55</v>
      </c>
      <c r="C13" s="10">
        <v>20243230413</v>
      </c>
      <c r="D13" s="8" t="s">
        <v>56</v>
      </c>
      <c r="E13" s="8" t="s">
        <v>57</v>
      </c>
      <c r="F13" s="8" t="s">
        <v>58</v>
      </c>
      <c r="G13" s="8">
        <v>1</v>
      </c>
      <c r="H13" s="11">
        <v>73.54</v>
      </c>
      <c r="I13" s="10"/>
      <c r="J13" s="17">
        <v>73.54</v>
      </c>
      <c r="K13" s="8">
        <f>J13*50%</f>
        <v>36.77</v>
      </c>
      <c r="L13" s="13">
        <v>75.6</v>
      </c>
      <c r="M13" s="8">
        <f>L13*50%</f>
        <v>37.8</v>
      </c>
      <c r="N13" s="8">
        <f>K13+M13</f>
        <v>74.57</v>
      </c>
      <c r="O13" s="10">
        <v>1</v>
      </c>
      <c r="P13" s="16" t="s">
        <v>22</v>
      </c>
      <c r="Q13" s="16" t="s">
        <v>22</v>
      </c>
    </row>
    <row r="14" s="3" customFormat="1" ht="34" customHeight="1" spans="1:17">
      <c r="A14" s="8">
        <v>12</v>
      </c>
      <c r="B14" s="10" t="s">
        <v>59</v>
      </c>
      <c r="C14" s="10">
        <v>20243230409</v>
      </c>
      <c r="D14" s="8" t="s">
        <v>60</v>
      </c>
      <c r="E14" s="8" t="s">
        <v>61</v>
      </c>
      <c r="F14" s="8" t="s">
        <v>62</v>
      </c>
      <c r="G14" s="8">
        <v>1</v>
      </c>
      <c r="H14" s="11">
        <v>67.94</v>
      </c>
      <c r="I14" s="10"/>
      <c r="J14" s="17">
        <v>67.94</v>
      </c>
      <c r="K14" s="8">
        <f>J14*50%</f>
        <v>33.97</v>
      </c>
      <c r="L14" s="13">
        <v>75.4</v>
      </c>
      <c r="M14" s="8">
        <f>L14*50%</f>
        <v>37.7</v>
      </c>
      <c r="N14" s="8">
        <f>K14+M14</f>
        <v>71.67</v>
      </c>
      <c r="O14" s="10">
        <v>1</v>
      </c>
      <c r="P14" s="16" t="s">
        <v>22</v>
      </c>
      <c r="Q14" s="16" t="s">
        <v>22</v>
      </c>
    </row>
    <row r="15" s="3" customFormat="1" ht="34" customHeight="1" spans="1:17">
      <c r="A15" s="8">
        <v>13</v>
      </c>
      <c r="B15" s="10" t="s">
        <v>63</v>
      </c>
      <c r="C15" s="10">
        <v>20243230412</v>
      </c>
      <c r="D15" s="10" t="s">
        <v>64</v>
      </c>
      <c r="E15" s="10" t="s">
        <v>65</v>
      </c>
      <c r="F15" s="10" t="s">
        <v>66</v>
      </c>
      <c r="G15" s="10">
        <v>1</v>
      </c>
      <c r="H15" s="11">
        <v>53.7</v>
      </c>
      <c r="I15" s="10"/>
      <c r="J15" s="17">
        <v>53.7</v>
      </c>
      <c r="K15" s="8">
        <f>J15*50%</f>
        <v>26.85</v>
      </c>
      <c r="L15" s="13">
        <v>76.8</v>
      </c>
      <c r="M15" s="8">
        <f>L15*50%</f>
        <v>38.4</v>
      </c>
      <c r="N15" s="8">
        <f>K15+M15</f>
        <v>65.25</v>
      </c>
      <c r="O15" s="10">
        <v>1</v>
      </c>
      <c r="P15" s="16" t="s">
        <v>22</v>
      </c>
      <c r="Q15" s="16" t="s">
        <v>22</v>
      </c>
    </row>
    <row r="16" s="3" customFormat="1" ht="34" customHeight="1" spans="1:17">
      <c r="A16" s="8">
        <v>14</v>
      </c>
      <c r="B16" s="10" t="s">
        <v>67</v>
      </c>
      <c r="C16" s="10">
        <v>20243230411</v>
      </c>
      <c r="D16" s="10" t="s">
        <v>68</v>
      </c>
      <c r="E16" s="8" t="s">
        <v>20</v>
      </c>
      <c r="F16" s="8" t="s">
        <v>69</v>
      </c>
      <c r="G16" s="8">
        <v>1</v>
      </c>
      <c r="H16" s="11">
        <v>50.06</v>
      </c>
      <c r="I16" s="10"/>
      <c r="J16" s="17">
        <v>50.06</v>
      </c>
      <c r="K16" s="8">
        <f>J16*50%</f>
        <v>25.03</v>
      </c>
      <c r="L16" s="13">
        <v>75.4</v>
      </c>
      <c r="M16" s="8">
        <f>L16*50%</f>
        <v>37.7</v>
      </c>
      <c r="N16" s="8">
        <f>K16+M16</f>
        <v>62.73</v>
      </c>
      <c r="O16" s="10">
        <v>1</v>
      </c>
      <c r="P16" s="16" t="s">
        <v>22</v>
      </c>
      <c r="Q16" s="16" t="s">
        <v>22</v>
      </c>
    </row>
    <row r="19" ht="27" customHeight="1" spans="8:9">
      <c r="H19" s="12"/>
      <c r="I19" s="12"/>
    </row>
  </sheetData>
  <sortState ref="A3:O46">
    <sortCondition ref="D3:D46" descending="1"/>
    <sortCondition ref="H3:H46" descending="1"/>
  </sortState>
  <mergeCells count="2">
    <mergeCell ref="A1:Q1"/>
    <mergeCell ref="H19:I19"/>
  </mergeCells>
  <pageMargins left="0.314583333333333" right="0.275" top="0.472222222222222" bottom="0.432638888888889" header="0.31458333333333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Lv.38</cp:lastModifiedBy>
  <dcterms:created xsi:type="dcterms:W3CDTF">2023-05-12T19:15:00Z</dcterms:created>
  <dcterms:modified xsi:type="dcterms:W3CDTF">2024-04-28T02:52:18Z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2052-12.1.0.15990</vt:lpwstr>
  </property>
</Properties>
</file>