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<sst xmlns="http://schemas.openxmlformats.org/spreadsheetml/2006/main" count="42" uniqueCount="36">
  <si>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2024年铁岭市教育局校园招聘高校辅导员岗位面试成绩</t>
  </si>
  <si>
    <t>报考单位</t>
  </si>
  <si>
    <t>报考岗位</t>
  </si>
  <si>
    <t>招聘
计划</t>
  </si>
  <si>
    <t>序号</t>
  </si>
  <si>
    <t>姓名</t>
  </si>
  <si>
    <t>结构化面试
得分</t>
  </si>
  <si>
    <t>结构化百分比
（70%)</t>
  </si>
  <si>
    <t>综合评价
得分</t>
  </si>
  <si>
    <t>最终
得分</t>
  </si>
  <si>
    <t>排名</t>
  </si>
  <si>
    <t>铁岭师范高等专科学校</t>
  </si>
  <si>
    <t>辅导员（1）</t>
  </si>
  <si>
    <t>封永佳</t>
  </si>
  <si>
    <t>薛鹏</t>
  </si>
  <si>
    <t>胡锐</t>
  </si>
  <si>
    <t>金鹏</t>
  </si>
  <si>
    <t>张俊杰</t>
  </si>
  <si>
    <t>缺考</t>
  </si>
  <si>
    <t>蒋恩铎</t>
  </si>
  <si>
    <t>许超然</t>
  </si>
  <si>
    <t>辅导员（2）</t>
  </si>
  <si>
    <t>赵晓琪</t>
  </si>
  <si>
    <t>陈迪明</t>
  </si>
  <si>
    <t>苗溦农</t>
  </si>
  <si>
    <t>颜嫱</t>
  </si>
  <si>
    <t>齐婧祎</t>
  </si>
  <si>
    <t>王志旭</t>
  </si>
  <si>
    <t>王植仙</t>
  </si>
  <si>
    <t>王爱</t>
  </si>
  <si>
    <t>刘畅</t>
  </si>
  <si>
    <t>田夕琼</t>
  </si>
  <si>
    <t>齐祝玉</t>
  </si>
  <si>
    <t>康凯</t>
  </si>
  <si>
    <t>陈晨</t>
  </si>
  <si>
    <t>惠永欣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</si>
</sst>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N10" sqref="N10"/>
    </sheetView>
  </sheetViews>
  <sheetFormatPr defaultColWidth="9" defaultRowHeight="18" customHeight="1"/>
  <cols>
    <col min="1" max="1" width="22.6272727272727" style="1" customWidth="1"/>
    <col min="2" max="2" width="14.6272727272727" style="1" customWidth="1"/>
    <col min="3" max="5" width="7.27272727272727" style="1" customWidth="1"/>
    <col min="6" max="6" width="11.6272727272727" style="1" customWidth="1"/>
    <col min="7" max="7" width="14.3636363636364" style="1" customWidth="1"/>
    <col min="8" max="8" width="11.6272727272727" style="1" customWidth="1"/>
    <col min="9" max="9" width="9.81818181818182" style="1" customWidth="1"/>
    <col min="10" max="10" width="8.90909090909091" style="1" customWidth="1"/>
    <col min="11" max="16384" width="9" style="1"/>
  </cols>
  <sheetData>
    <row r="1" s="1" customFormat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3" customHeight="1" spans="2:9">
      <c r="B2" s="3"/>
      <c r="C2" s="3"/>
      <c r="D2" s="3"/>
      <c r="E2" s="3"/>
      <c r="F2" s="3"/>
      <c r="G2" s="3"/>
      <c r="H2" s="3"/>
      <c r="I2" s="3"/>
    </row>
    <row r="3" s="1" customFormat="1" ht="32" customHeight="1" spans="1:10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0" t="s">
        <v>10</v>
      </c>
    </row>
    <row r="4" s="1" customFormat="1" customHeight="1" spans="1:10">
      <c r="A4" s="6" t="s">
        <v>11</v>
      </c>
      <c r="B4" s="6" t="s">
        <v>12</v>
      </c>
      <c r="C4" s="6">
        <v>5</v>
      </c>
      <c r="D4" s="7">
        <v>1</v>
      </c>
      <c r="E4" s="7" t="s">
        <v>13</v>
      </c>
      <c r="F4" s="7">
        <v>81.8</v>
      </c>
      <c r="G4" s="7">
        <f t="shared" ref="G4:G24" si="0">F4*0.7</f>
        <v>57.26</v>
      </c>
      <c r="H4" s="7">
        <v>29</v>
      </c>
      <c r="I4" s="7">
        <f t="shared" ref="I4:I24" si="1">G4+H4</f>
        <v>86.26</v>
      </c>
      <c r="J4" s="7">
        <f>RANK(I4,$I$4:$I$10)</f>
        <v>1</v>
      </c>
    </row>
    <row r="5" s="1" customFormat="1" customHeight="1" spans="1:10">
      <c r="A5" s="8"/>
      <c r="B5" s="8"/>
      <c r="C5" s="8"/>
      <c r="D5" s="7">
        <v>2</v>
      </c>
      <c r="E5" s="7" t="s">
        <v>14</v>
      </c>
      <c r="F5" s="7">
        <v>80</v>
      </c>
      <c r="G5" s="7">
        <f t="shared" si="0"/>
        <v>56</v>
      </c>
      <c r="H5" s="7">
        <v>27</v>
      </c>
      <c r="I5" s="7">
        <f t="shared" si="1"/>
        <v>83</v>
      </c>
      <c r="J5" s="7">
        <f>RANK(I5,$I$4:$I$10)</f>
        <v>2</v>
      </c>
    </row>
    <row r="6" s="1" customFormat="1" customHeight="1" spans="1:10">
      <c r="A6" s="8"/>
      <c r="B6" s="8"/>
      <c r="C6" s="8"/>
      <c r="D6" s="7">
        <v>3</v>
      </c>
      <c r="E6" s="7" t="s">
        <v>15</v>
      </c>
      <c r="F6" s="7">
        <v>80</v>
      </c>
      <c r="G6" s="7">
        <f t="shared" si="0"/>
        <v>56</v>
      </c>
      <c r="H6" s="7">
        <v>24</v>
      </c>
      <c r="I6" s="7">
        <f t="shared" si="1"/>
        <v>80</v>
      </c>
      <c r="J6" s="7">
        <f>RANK(I6,$I$4:$I$10)</f>
        <v>3</v>
      </c>
    </row>
    <row r="7" s="1" customFormat="1" customHeight="1" spans="1:10">
      <c r="A7" s="8"/>
      <c r="B7" s="8"/>
      <c r="C7" s="8"/>
      <c r="D7" s="7">
        <v>4</v>
      </c>
      <c r="E7" s="7" t="s">
        <v>16</v>
      </c>
      <c r="F7" s="7">
        <v>79.4</v>
      </c>
      <c r="G7" s="7">
        <f t="shared" si="0"/>
        <v>55.58</v>
      </c>
      <c r="H7" s="7">
        <v>22</v>
      </c>
      <c r="I7" s="7">
        <f t="shared" si="1"/>
        <v>77.58</v>
      </c>
      <c r="J7" s="7">
        <f>RANK(I7,$I$4:$I$10)</f>
        <v>4</v>
      </c>
    </row>
    <row r="8" s="1" customFormat="1" customHeight="1" spans="1:10">
      <c r="A8" s="8"/>
      <c r="B8" s="8"/>
      <c r="C8" s="8"/>
      <c r="D8" s="7">
        <v>5</v>
      </c>
      <c r="E8" s="7" t="s">
        <v>17</v>
      </c>
      <c r="F8" s="7">
        <v>0</v>
      </c>
      <c r="G8" s="7">
        <f t="shared" si="0"/>
        <v>0</v>
      </c>
      <c r="H8" s="7">
        <v>22</v>
      </c>
      <c r="I8" s="7">
        <f t="shared" si="1"/>
        <v>22</v>
      </c>
      <c r="J8" s="7" t="s">
        <v>18</v>
      </c>
    </row>
    <row r="9" s="1" customFormat="1" customHeight="1" spans="1:10">
      <c r="A9" s="8"/>
      <c r="B9" s="8"/>
      <c r="C9" s="8"/>
      <c r="D9" s="7">
        <v>6</v>
      </c>
      <c r="E9" s="7" t="s">
        <v>19</v>
      </c>
      <c r="F9" s="7">
        <v>0</v>
      </c>
      <c r="G9" s="7">
        <f t="shared" si="0"/>
        <v>0</v>
      </c>
      <c r="H9" s="7">
        <v>29</v>
      </c>
      <c r="I9" s="7">
        <f t="shared" si="1"/>
        <v>29</v>
      </c>
      <c r="J9" s="7" t="s">
        <v>18</v>
      </c>
    </row>
    <row r="10" s="1" customFormat="1" customHeight="1" spans="1:10">
      <c r="A10" s="8"/>
      <c r="B10" s="9"/>
      <c r="C10" s="9"/>
      <c r="D10" s="7">
        <v>7</v>
      </c>
      <c r="E10" s="7" t="s">
        <v>20</v>
      </c>
      <c r="F10" s="7">
        <v>0</v>
      </c>
      <c r="G10" s="7">
        <f t="shared" si="0"/>
        <v>0</v>
      </c>
      <c r="H10" s="7">
        <v>26</v>
      </c>
      <c r="I10" s="7">
        <f t="shared" si="1"/>
        <v>26</v>
      </c>
      <c r="J10" s="7" t="s">
        <v>18</v>
      </c>
    </row>
    <row r="11" s="1" customFormat="1" customHeight="1" spans="1:10">
      <c r="A11" s="8"/>
      <c r="B11" s="6" t="s">
        <v>21</v>
      </c>
      <c r="C11" s="6">
        <v>2</v>
      </c>
      <c r="D11" s="7">
        <v>8</v>
      </c>
      <c r="E11" s="7" t="s">
        <v>22</v>
      </c>
      <c r="F11" s="7">
        <v>81</v>
      </c>
      <c r="G11" s="7">
        <f t="shared" si="0"/>
        <v>56.7</v>
      </c>
      <c r="H11" s="7">
        <v>30</v>
      </c>
      <c r="I11" s="7">
        <f t="shared" si="1"/>
        <v>86.7</v>
      </c>
      <c r="J11" s="7">
        <f t="shared" ref="J11:J20" si="2">RANK(I11,$I$11:$I$24)</f>
        <v>1</v>
      </c>
    </row>
    <row r="12" s="1" customFormat="1" customHeight="1" spans="1:10">
      <c r="A12" s="8"/>
      <c r="B12" s="8"/>
      <c r="C12" s="8"/>
      <c r="D12" s="7">
        <v>9</v>
      </c>
      <c r="E12" s="7" t="s">
        <v>23</v>
      </c>
      <c r="F12" s="7">
        <v>83.4</v>
      </c>
      <c r="G12" s="7">
        <f t="shared" si="0"/>
        <v>58.38</v>
      </c>
      <c r="H12" s="7">
        <v>26</v>
      </c>
      <c r="I12" s="7">
        <f t="shared" si="1"/>
        <v>84.38</v>
      </c>
      <c r="J12" s="7">
        <f t="shared" si="2"/>
        <v>2</v>
      </c>
    </row>
    <row r="13" s="1" customFormat="1" customHeight="1" spans="1:10">
      <c r="A13" s="8"/>
      <c r="B13" s="8"/>
      <c r="C13" s="8"/>
      <c r="D13" s="7">
        <v>10</v>
      </c>
      <c r="E13" s="7" t="s">
        <v>24</v>
      </c>
      <c r="F13" s="7">
        <v>80.6</v>
      </c>
      <c r="G13" s="7">
        <f t="shared" si="0"/>
        <v>56.42</v>
      </c>
      <c r="H13" s="7">
        <v>27</v>
      </c>
      <c r="I13" s="7">
        <f t="shared" si="1"/>
        <v>83.42</v>
      </c>
      <c r="J13" s="7">
        <f t="shared" si="2"/>
        <v>3</v>
      </c>
    </row>
    <row r="14" s="1" customFormat="1" customHeight="1" spans="1:10">
      <c r="A14" s="8"/>
      <c r="B14" s="8"/>
      <c r="C14" s="8"/>
      <c r="D14" s="7">
        <v>11</v>
      </c>
      <c r="E14" s="7" t="s">
        <v>25</v>
      </c>
      <c r="F14" s="7">
        <v>76.8</v>
      </c>
      <c r="G14" s="7">
        <f t="shared" si="0"/>
        <v>53.76</v>
      </c>
      <c r="H14" s="7">
        <v>28</v>
      </c>
      <c r="I14" s="7">
        <f t="shared" si="1"/>
        <v>81.76</v>
      </c>
      <c r="J14" s="7">
        <f t="shared" si="2"/>
        <v>4</v>
      </c>
    </row>
    <row r="15" s="1" customFormat="1" customHeight="1" spans="1:10">
      <c r="A15" s="8"/>
      <c r="B15" s="8"/>
      <c r="C15" s="8"/>
      <c r="D15" s="7">
        <v>12</v>
      </c>
      <c r="E15" s="7" t="s">
        <v>26</v>
      </c>
      <c r="F15" s="7">
        <v>79.2</v>
      </c>
      <c r="G15" s="7">
        <f t="shared" si="0"/>
        <v>55.44</v>
      </c>
      <c r="H15" s="7">
        <v>26</v>
      </c>
      <c r="I15" s="7">
        <f t="shared" si="1"/>
        <v>81.44</v>
      </c>
      <c r="J15" s="7">
        <f t="shared" si="2"/>
        <v>5</v>
      </c>
    </row>
    <row r="16" s="1" customFormat="1" customHeight="1" spans="1:10">
      <c r="A16" s="8"/>
      <c r="B16" s="8"/>
      <c r="C16" s="8"/>
      <c r="D16" s="7">
        <v>13</v>
      </c>
      <c r="E16" s="7" t="s">
        <v>27</v>
      </c>
      <c r="F16" s="7">
        <v>77.8</v>
      </c>
      <c r="G16" s="7">
        <f t="shared" si="0"/>
        <v>54.46</v>
      </c>
      <c r="H16" s="7">
        <v>26</v>
      </c>
      <c r="I16" s="7">
        <f t="shared" si="1"/>
        <v>80.46</v>
      </c>
      <c r="J16" s="7">
        <f t="shared" si="2"/>
        <v>6</v>
      </c>
    </row>
    <row r="17" s="1" customFormat="1" customHeight="1" spans="1:10">
      <c r="A17" s="8"/>
      <c r="B17" s="8"/>
      <c r="C17" s="8"/>
      <c r="D17" s="7">
        <v>14</v>
      </c>
      <c r="E17" s="7" t="s">
        <v>28</v>
      </c>
      <c r="F17" s="7">
        <v>77.6</v>
      </c>
      <c r="G17" s="7">
        <f t="shared" si="0"/>
        <v>54.32</v>
      </c>
      <c r="H17" s="7">
        <v>26</v>
      </c>
      <c r="I17" s="7">
        <f t="shared" si="1"/>
        <v>80.32</v>
      </c>
      <c r="J17" s="7">
        <f t="shared" si="2"/>
        <v>7</v>
      </c>
    </row>
    <row r="18" s="1" customFormat="1" customHeight="1" spans="1:10">
      <c r="A18" s="8"/>
      <c r="B18" s="8"/>
      <c r="C18" s="8"/>
      <c r="D18" s="7">
        <v>15</v>
      </c>
      <c r="E18" s="7" t="s">
        <v>29</v>
      </c>
      <c r="F18" s="7">
        <v>79.8</v>
      </c>
      <c r="G18" s="7">
        <f t="shared" si="0"/>
        <v>55.86</v>
      </c>
      <c r="H18" s="7">
        <v>22</v>
      </c>
      <c r="I18" s="7">
        <f t="shared" si="1"/>
        <v>77.86</v>
      </c>
      <c r="J18" s="7">
        <f t="shared" si="2"/>
        <v>8</v>
      </c>
    </row>
    <row r="19" s="1" customFormat="1" customHeight="1" spans="1:10">
      <c r="A19" s="8"/>
      <c r="B19" s="8"/>
      <c r="C19" s="8"/>
      <c r="D19" s="7">
        <v>16</v>
      </c>
      <c r="E19" s="7" t="s">
        <v>30</v>
      </c>
      <c r="F19" s="7">
        <v>78.6</v>
      </c>
      <c r="G19" s="7">
        <f t="shared" si="0"/>
        <v>55.02</v>
      </c>
      <c r="H19" s="7">
        <v>22</v>
      </c>
      <c r="I19" s="7">
        <f t="shared" si="1"/>
        <v>77.02</v>
      </c>
      <c r="J19" s="7">
        <f t="shared" si="2"/>
        <v>9</v>
      </c>
    </row>
    <row r="20" s="1" customFormat="1" customHeight="1" spans="1:10">
      <c r="A20" s="8"/>
      <c r="B20" s="8"/>
      <c r="C20" s="8"/>
      <c r="D20" s="7">
        <v>17</v>
      </c>
      <c r="E20" s="7" t="s">
        <v>31</v>
      </c>
      <c r="F20" s="7">
        <v>79.2</v>
      </c>
      <c r="G20" s="7">
        <f t="shared" si="0"/>
        <v>55.44</v>
      </c>
      <c r="H20" s="7">
        <v>20</v>
      </c>
      <c r="I20" s="7">
        <f t="shared" si="1"/>
        <v>75.44</v>
      </c>
      <c r="J20" s="7">
        <f t="shared" si="2"/>
        <v>10</v>
      </c>
    </row>
    <row r="21" s="1" customFormat="1" customHeight="1" spans="1:10">
      <c r="A21" s="8"/>
      <c r="B21" s="8"/>
      <c r="C21" s="8"/>
      <c r="D21" s="7">
        <v>18</v>
      </c>
      <c r="E21" s="7" t="s">
        <v>32</v>
      </c>
      <c r="F21" s="7">
        <v>0</v>
      </c>
      <c r="G21" s="7">
        <f t="shared" si="0"/>
        <v>0</v>
      </c>
      <c r="H21" s="7">
        <v>23</v>
      </c>
      <c r="I21" s="7">
        <f t="shared" si="1"/>
        <v>23</v>
      </c>
      <c r="J21" s="7" t="s">
        <v>18</v>
      </c>
    </row>
    <row r="22" s="1" customFormat="1" customHeight="1" spans="1:10">
      <c r="A22" s="8"/>
      <c r="B22" s="8"/>
      <c r="C22" s="8"/>
      <c r="D22" s="7">
        <v>19</v>
      </c>
      <c r="E22" s="7" t="s">
        <v>33</v>
      </c>
      <c r="F22" s="7">
        <v>0</v>
      </c>
      <c r="G22" s="7">
        <f t="shared" si="0"/>
        <v>0</v>
      </c>
      <c r="H22" s="7">
        <v>21</v>
      </c>
      <c r="I22" s="7">
        <f t="shared" si="1"/>
        <v>21</v>
      </c>
      <c r="J22" s="7" t="s">
        <v>18</v>
      </c>
    </row>
    <row r="23" s="1" customFormat="1" customHeight="1" spans="1:10">
      <c r="A23" s="8"/>
      <c r="B23" s="8"/>
      <c r="C23" s="8"/>
      <c r="D23" s="7">
        <v>20</v>
      </c>
      <c r="E23" s="7" t="s">
        <v>34</v>
      </c>
      <c r="F23" s="7">
        <v>0</v>
      </c>
      <c r="G23" s="7">
        <f t="shared" si="0"/>
        <v>0</v>
      </c>
      <c r="H23" s="7">
        <v>25</v>
      </c>
      <c r="I23" s="7">
        <f t="shared" si="1"/>
        <v>25</v>
      </c>
      <c r="J23" s="7" t="s">
        <v>18</v>
      </c>
    </row>
    <row r="24" s="1" customFormat="1" customHeight="1" spans="1:10">
      <c r="A24" s="9"/>
      <c r="B24" s="9"/>
      <c r="C24" s="9"/>
      <c r="D24" s="7">
        <v>21</v>
      </c>
      <c r="E24" s="7" t="s">
        <v>35</v>
      </c>
      <c r="F24" s="7">
        <v>0</v>
      </c>
      <c r="G24" s="7">
        <f t="shared" si="0"/>
        <v>0</v>
      </c>
      <c r="H24" s="7">
        <v>29</v>
      </c>
      <c r="I24" s="7">
        <f t="shared" si="1"/>
        <v>29</v>
      </c>
      <c r="J24" s="7" t="s">
        <v>18</v>
      </c>
    </row>
  </sheetData>
  <mergeCells count="6">
    <mergeCell ref="A1:J1"/>
    <mergeCell ref="A4:A24"/>
    <mergeCell ref="B4:B10"/>
    <mergeCell ref="B11:B24"/>
    <mergeCell ref="C4:C10"/>
    <mergeCell ref="C11:C24"/>
  </mergeCells>
  <conditionalFormatting sqref="E4:E24">
    <cfRule type="duplicateValues" dxfId="0" priority="1"/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南南</cp:lastModifiedBy>
  <dcterms:created xsi:type="dcterms:W3CDTF">2023-05-12T11:15:00Z</dcterms:created>
  <dcterms:modified xsi:type="dcterms:W3CDTF">2024-05-08T05:09:40Z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72106DAF507C4CBEB20C7CEF4854BF1E_12</vt:lpwstr>
  </property>
</Properties>
</file>