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<sst xmlns="http://schemas.openxmlformats.org/spreadsheetml/2006/main" count="138" uniqueCount="75">
  <si>
    <t>2024年铁岭市自然资源事务服务中心招聘编外人员总成绩</t>
  </si>
  <si>
    <t>序号</t>
  </si>
  <si>
    <t>姓名</t>
  </si>
  <si>
    <t>性别</t>
  </si>
  <si>
    <t>报考岗位</t>
  </si>
  <si>
    <t>考号</t>
  </si>
  <si>
    <t>笔试成绩</t>
  </si>
  <si>
    <t>笔试权重</t>
  </si>
  <si>
    <t>面试成绩</t>
  </si>
  <si>
    <t>面试权重</t>
  </si>
  <si>
    <t>总成绩</t>
  </si>
  <si>
    <t>排名</t>
  </si>
  <si>
    <t>阎子鹤</t>
  </si>
  <si>
    <t>女</t>
  </si>
  <si>
    <t>登记业务窗口受理工作人员</t>
  </si>
  <si>
    <t>2024142700715</t>
  </si>
  <si>
    <t>常佳莹</t>
  </si>
  <si>
    <t>2024142700225</t>
  </si>
  <si>
    <t>郝若彤</t>
  </si>
  <si>
    <t>2024142700501</t>
  </si>
  <si>
    <t>于新蕾</t>
  </si>
  <si>
    <t>2024142700910</t>
  </si>
  <si>
    <t>霍建宇</t>
  </si>
  <si>
    <t>男</t>
  </si>
  <si>
    <t>2024142701003</t>
  </si>
  <si>
    <t>高楠</t>
  </si>
  <si>
    <t>2024142700818</t>
  </si>
  <si>
    <t>苏杭</t>
  </si>
  <si>
    <t>2024142700813</t>
  </si>
  <si>
    <t>常诗悦</t>
  </si>
  <si>
    <t>2024142700613</t>
  </si>
  <si>
    <t>李丽</t>
  </si>
  <si>
    <t>2024142700303</t>
  </si>
  <si>
    <t>肇望</t>
  </si>
  <si>
    <t>2024142700430</t>
  </si>
  <si>
    <t>刘叶</t>
  </si>
  <si>
    <t>2024142700727</t>
  </si>
  <si>
    <t>王乔木</t>
  </si>
  <si>
    <t>2024142700123</t>
  </si>
  <si>
    <t>计晓雪</t>
  </si>
  <si>
    <t>2024142701007</t>
  </si>
  <si>
    <t>王鹤霖</t>
  </si>
  <si>
    <t>2024142700212</t>
  </si>
  <si>
    <t>张倩文</t>
  </si>
  <si>
    <t>2024142700330</t>
  </si>
  <si>
    <t>赵泽林</t>
  </si>
  <si>
    <t>2024142700726</t>
  </si>
  <si>
    <t>李佳睿</t>
  </si>
  <si>
    <t>2024142700714</t>
  </si>
  <si>
    <t>缺考</t>
  </si>
  <si>
    <t>候丁玮</t>
  </si>
  <si>
    <t>2024142700521</t>
  </si>
  <si>
    <t>鲁芷暄</t>
  </si>
  <si>
    <t>2024142700308</t>
  </si>
  <si>
    <t>周佳霖</t>
  </si>
  <si>
    <t>2024142700826</t>
  </si>
  <si>
    <t>马泽宇</t>
  </si>
  <si>
    <t>2024142700517</t>
  </si>
  <si>
    <t>王楠</t>
  </si>
  <si>
    <t>2024142700706</t>
  </si>
  <si>
    <t>周泓妤</t>
  </si>
  <si>
    <t>2024142700304</t>
  </si>
  <si>
    <t>张姝妮</t>
  </si>
  <si>
    <t>2024142700913</t>
  </si>
  <si>
    <t>白霜</t>
  </si>
  <si>
    <t>2024142700527</t>
  </si>
  <si>
    <t>石佳</t>
  </si>
  <si>
    <t>综合办公室工作人员</t>
  </si>
  <si>
    <t>2024142701004</t>
  </si>
  <si>
    <t>于振明</t>
  </si>
  <si>
    <t>2024142700725</t>
  </si>
  <si>
    <t>刘天帅</t>
  </si>
  <si>
    <t>2024142700704</t>
  </si>
  <si>
    <t>王立新</t>
  </si>
  <si>
    <t>2024142700210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</si>
</sst>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/>
    <xf numFmtId="0" fontId="24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7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M4" sqref="M4"/>
    </sheetView>
  </sheetViews>
  <sheetFormatPr defaultColWidth="9" defaultRowHeight="13.5"/>
  <cols>
    <col min="1" max="1" width="6.75" customWidth="1"/>
    <col min="3" max="3" width="6.375" customWidth="1"/>
    <col min="4" max="4" width="19.75" customWidth="1"/>
    <col min="5" max="5" width="18.5" customWidth="1"/>
    <col min="11" max="11" width="9" style="1"/>
  </cols>
  <sheetData>
    <row r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0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30" customHeight="1" spans="1:11">
      <c r="A3" s="7">
        <v>1</v>
      </c>
      <c r="B3" s="8" t="s">
        <v>12</v>
      </c>
      <c r="C3" s="8" t="s">
        <v>13</v>
      </c>
      <c r="D3" s="3" t="s">
        <v>14</v>
      </c>
      <c r="E3" s="13" t="s">
        <v>15</v>
      </c>
      <c r="F3" s="10">
        <v>73.68</v>
      </c>
      <c r="G3" s="11">
        <f t="shared" ref="G3:G31" si="0">F3*50%</f>
        <v>36.84</v>
      </c>
      <c r="H3" s="11">
        <v>84.4</v>
      </c>
      <c r="I3" s="11">
        <f t="shared" ref="I3:I31" si="1">H3*50%</f>
        <v>42.2</v>
      </c>
      <c r="J3" s="11">
        <f t="shared" ref="J3:J31" si="2">G3+I3</f>
        <v>79.04</v>
      </c>
      <c r="K3" s="6">
        <v>1</v>
      </c>
    </row>
    <row r="4" ht="30" customHeight="1" spans="1:11">
      <c r="A4" s="7">
        <v>2</v>
      </c>
      <c r="B4" s="8" t="s">
        <v>16</v>
      </c>
      <c r="C4" s="8" t="s">
        <v>13</v>
      </c>
      <c r="D4" s="3" t="s">
        <v>14</v>
      </c>
      <c r="E4" s="13" t="s">
        <v>17</v>
      </c>
      <c r="F4" s="10">
        <v>75.1</v>
      </c>
      <c r="G4" s="11">
        <f t="shared" si="0"/>
        <v>37.55</v>
      </c>
      <c r="H4" s="11">
        <v>82.6</v>
      </c>
      <c r="I4" s="11">
        <f t="shared" si="1"/>
        <v>41.3</v>
      </c>
      <c r="J4" s="11">
        <f t="shared" si="2"/>
        <v>78.85</v>
      </c>
      <c r="K4" s="6">
        <v>2</v>
      </c>
    </row>
    <row r="5" ht="30" customHeight="1" spans="1:11">
      <c r="A5" s="7">
        <v>3</v>
      </c>
      <c r="B5" s="8" t="s">
        <v>18</v>
      </c>
      <c r="C5" s="8" t="s">
        <v>13</v>
      </c>
      <c r="D5" s="3" t="s">
        <v>14</v>
      </c>
      <c r="E5" s="13" t="s">
        <v>19</v>
      </c>
      <c r="F5" s="10">
        <v>76.54</v>
      </c>
      <c r="G5" s="11">
        <f t="shared" si="0"/>
        <v>38.27</v>
      </c>
      <c r="H5" s="11">
        <v>80.6</v>
      </c>
      <c r="I5" s="11">
        <f t="shared" si="1"/>
        <v>40.3</v>
      </c>
      <c r="J5" s="11">
        <f t="shared" si="2"/>
        <v>78.57</v>
      </c>
      <c r="K5" s="6">
        <v>3</v>
      </c>
    </row>
    <row r="6" ht="30" customHeight="1" spans="1:11">
      <c r="A6" s="7">
        <v>4</v>
      </c>
      <c r="B6" s="8" t="s">
        <v>20</v>
      </c>
      <c r="C6" s="8" t="s">
        <v>13</v>
      </c>
      <c r="D6" s="3" t="s">
        <v>14</v>
      </c>
      <c r="E6" s="13" t="s">
        <v>21</v>
      </c>
      <c r="F6" s="10">
        <v>75.72</v>
      </c>
      <c r="G6" s="11">
        <f t="shared" si="0"/>
        <v>37.86</v>
      </c>
      <c r="H6" s="11">
        <v>80</v>
      </c>
      <c r="I6" s="11">
        <f t="shared" si="1"/>
        <v>40</v>
      </c>
      <c r="J6" s="11">
        <f t="shared" si="2"/>
        <v>77.86</v>
      </c>
      <c r="K6" s="6">
        <v>4</v>
      </c>
    </row>
    <row r="7" ht="30" customHeight="1" spans="1:11">
      <c r="A7" s="7">
        <v>5</v>
      </c>
      <c r="B7" s="8" t="s">
        <v>22</v>
      </c>
      <c r="C7" s="8" t="s">
        <v>23</v>
      </c>
      <c r="D7" s="3" t="s">
        <v>14</v>
      </c>
      <c r="E7" s="13" t="s">
        <v>24</v>
      </c>
      <c r="F7" s="10">
        <v>75.12</v>
      </c>
      <c r="G7" s="11">
        <f t="shared" si="0"/>
        <v>37.56</v>
      </c>
      <c r="H7" s="11">
        <v>79.2</v>
      </c>
      <c r="I7" s="11">
        <f t="shared" si="1"/>
        <v>39.6</v>
      </c>
      <c r="J7" s="11">
        <f t="shared" si="2"/>
        <v>77.16</v>
      </c>
      <c r="K7" s="6">
        <v>5</v>
      </c>
    </row>
    <row r="8" ht="30" customHeight="1" spans="1:11">
      <c r="A8" s="7">
        <v>6</v>
      </c>
      <c r="B8" s="8" t="s">
        <v>25</v>
      </c>
      <c r="C8" s="8" t="s">
        <v>13</v>
      </c>
      <c r="D8" s="3" t="s">
        <v>14</v>
      </c>
      <c r="E8" s="13" t="s">
        <v>26</v>
      </c>
      <c r="F8" s="10">
        <v>72.26</v>
      </c>
      <c r="G8" s="11">
        <f t="shared" si="0"/>
        <v>36.13</v>
      </c>
      <c r="H8" s="11">
        <v>80.4</v>
      </c>
      <c r="I8" s="11">
        <f t="shared" si="1"/>
        <v>40.2</v>
      </c>
      <c r="J8" s="11">
        <f t="shared" si="2"/>
        <v>76.33</v>
      </c>
      <c r="K8" s="6">
        <v>6</v>
      </c>
    </row>
    <row r="9" ht="30" customHeight="1" spans="1:11">
      <c r="A9" s="7">
        <v>7</v>
      </c>
      <c r="B9" s="8" t="s">
        <v>27</v>
      </c>
      <c r="C9" s="8" t="s">
        <v>13</v>
      </c>
      <c r="D9" s="3" t="s">
        <v>14</v>
      </c>
      <c r="E9" s="13" t="s">
        <v>28</v>
      </c>
      <c r="F9" s="10">
        <v>72.26</v>
      </c>
      <c r="G9" s="11">
        <f t="shared" si="0"/>
        <v>36.13</v>
      </c>
      <c r="H9" s="11">
        <v>80.2</v>
      </c>
      <c r="I9" s="11">
        <f t="shared" si="1"/>
        <v>40.1</v>
      </c>
      <c r="J9" s="11">
        <f t="shared" si="2"/>
        <v>76.23</v>
      </c>
      <c r="K9" s="6">
        <v>7</v>
      </c>
    </row>
    <row r="10" ht="30" customHeight="1" spans="1:11">
      <c r="A10" s="7">
        <v>8</v>
      </c>
      <c r="B10" s="8" t="s">
        <v>29</v>
      </c>
      <c r="C10" s="8" t="s">
        <v>13</v>
      </c>
      <c r="D10" s="3" t="s">
        <v>14</v>
      </c>
      <c r="E10" s="13" t="s">
        <v>30</v>
      </c>
      <c r="F10" s="10">
        <v>71.44</v>
      </c>
      <c r="G10" s="11">
        <f t="shared" si="0"/>
        <v>35.72</v>
      </c>
      <c r="H10" s="11">
        <v>80.6</v>
      </c>
      <c r="I10" s="11">
        <f t="shared" si="1"/>
        <v>40.3</v>
      </c>
      <c r="J10" s="11">
        <f t="shared" si="2"/>
        <v>76.02</v>
      </c>
      <c r="K10" s="6">
        <v>8</v>
      </c>
    </row>
    <row r="11" ht="30" customHeight="1" spans="1:11">
      <c r="A11" s="7">
        <v>9</v>
      </c>
      <c r="B11" s="8" t="s">
        <v>31</v>
      </c>
      <c r="C11" s="8" t="s">
        <v>13</v>
      </c>
      <c r="D11" s="3" t="s">
        <v>14</v>
      </c>
      <c r="E11" s="13" t="s">
        <v>32</v>
      </c>
      <c r="F11" s="10">
        <v>71.66</v>
      </c>
      <c r="G11" s="11">
        <f t="shared" si="0"/>
        <v>35.83</v>
      </c>
      <c r="H11" s="11">
        <v>80</v>
      </c>
      <c r="I11" s="11">
        <f t="shared" si="1"/>
        <v>40</v>
      </c>
      <c r="J11" s="11">
        <f t="shared" si="2"/>
        <v>75.83</v>
      </c>
      <c r="K11" s="6">
        <v>9</v>
      </c>
    </row>
    <row r="12" ht="30" customHeight="1" spans="1:11">
      <c r="A12" s="7">
        <v>10</v>
      </c>
      <c r="B12" s="8" t="s">
        <v>33</v>
      </c>
      <c r="C12" s="8" t="s">
        <v>23</v>
      </c>
      <c r="D12" s="3" t="s">
        <v>14</v>
      </c>
      <c r="E12" s="13" t="s">
        <v>34</v>
      </c>
      <c r="F12" s="10">
        <v>71.44</v>
      </c>
      <c r="G12" s="11">
        <f t="shared" si="0"/>
        <v>35.72</v>
      </c>
      <c r="H12" s="11">
        <v>79.6</v>
      </c>
      <c r="I12" s="11">
        <f t="shared" si="1"/>
        <v>39.8</v>
      </c>
      <c r="J12" s="11">
        <f t="shared" si="2"/>
        <v>75.52</v>
      </c>
      <c r="K12" s="6">
        <v>10</v>
      </c>
    </row>
    <row r="13" ht="30" customHeight="1" spans="1:11">
      <c r="A13" s="7">
        <v>11</v>
      </c>
      <c r="B13" s="8" t="s">
        <v>35</v>
      </c>
      <c r="C13" s="8" t="s">
        <v>13</v>
      </c>
      <c r="D13" s="3" t="s">
        <v>14</v>
      </c>
      <c r="E13" s="13" t="s">
        <v>36</v>
      </c>
      <c r="F13" s="10">
        <v>67.36</v>
      </c>
      <c r="G13" s="11">
        <f t="shared" si="0"/>
        <v>33.68</v>
      </c>
      <c r="H13" s="11">
        <v>82.4</v>
      </c>
      <c r="I13" s="11">
        <f t="shared" si="1"/>
        <v>41.2</v>
      </c>
      <c r="J13" s="11">
        <f t="shared" si="2"/>
        <v>74.88</v>
      </c>
      <c r="K13" s="6">
        <v>11</v>
      </c>
    </row>
    <row r="14" ht="30" customHeight="1" spans="1:11">
      <c r="A14" s="7">
        <v>12</v>
      </c>
      <c r="B14" s="8" t="s">
        <v>37</v>
      </c>
      <c r="C14" s="8" t="s">
        <v>23</v>
      </c>
      <c r="D14" s="3" t="s">
        <v>14</v>
      </c>
      <c r="E14" s="13" t="s">
        <v>38</v>
      </c>
      <c r="F14" s="10">
        <v>71.44</v>
      </c>
      <c r="G14" s="11">
        <f t="shared" si="0"/>
        <v>35.72</v>
      </c>
      <c r="H14" s="11">
        <v>77.6</v>
      </c>
      <c r="I14" s="11">
        <f t="shared" si="1"/>
        <v>38.8</v>
      </c>
      <c r="J14" s="11">
        <f t="shared" si="2"/>
        <v>74.52</v>
      </c>
      <c r="K14" s="6">
        <v>12</v>
      </c>
    </row>
    <row r="15" ht="30" customHeight="1" spans="1:11">
      <c r="A15" s="7">
        <v>13</v>
      </c>
      <c r="B15" s="8" t="s">
        <v>39</v>
      </c>
      <c r="C15" s="8" t="s">
        <v>13</v>
      </c>
      <c r="D15" s="3" t="s">
        <v>14</v>
      </c>
      <c r="E15" s="13" t="s">
        <v>40</v>
      </c>
      <c r="F15" s="10">
        <v>70.66</v>
      </c>
      <c r="G15" s="11">
        <f t="shared" si="0"/>
        <v>35.33</v>
      </c>
      <c r="H15" s="11">
        <v>77.6</v>
      </c>
      <c r="I15" s="11">
        <f t="shared" si="1"/>
        <v>38.8</v>
      </c>
      <c r="J15" s="11">
        <f t="shared" si="2"/>
        <v>74.13</v>
      </c>
      <c r="K15" s="6">
        <v>13</v>
      </c>
    </row>
    <row r="16" ht="30" customHeight="1" spans="1:11">
      <c r="A16" s="7">
        <v>14</v>
      </c>
      <c r="B16" s="8" t="s">
        <v>41</v>
      </c>
      <c r="C16" s="8" t="s">
        <v>13</v>
      </c>
      <c r="D16" s="3" t="s">
        <v>14</v>
      </c>
      <c r="E16" s="13" t="s">
        <v>42</v>
      </c>
      <c r="F16" s="10">
        <v>67.58</v>
      </c>
      <c r="G16" s="11">
        <f t="shared" si="0"/>
        <v>33.79</v>
      </c>
      <c r="H16" s="11">
        <v>80.2</v>
      </c>
      <c r="I16" s="11">
        <f t="shared" si="1"/>
        <v>40.1</v>
      </c>
      <c r="J16" s="11">
        <f t="shared" si="2"/>
        <v>73.89</v>
      </c>
      <c r="K16" s="6">
        <v>14</v>
      </c>
    </row>
    <row r="17" ht="30" customHeight="1" spans="1:11">
      <c r="A17" s="7">
        <v>15</v>
      </c>
      <c r="B17" s="8" t="s">
        <v>43</v>
      </c>
      <c r="C17" s="8" t="s">
        <v>13</v>
      </c>
      <c r="D17" s="3" t="s">
        <v>14</v>
      </c>
      <c r="E17" s="13" t="s">
        <v>44</v>
      </c>
      <c r="F17" s="10">
        <v>67.56</v>
      </c>
      <c r="G17" s="11">
        <f t="shared" si="0"/>
        <v>33.78</v>
      </c>
      <c r="H17" s="11">
        <v>79</v>
      </c>
      <c r="I17" s="11">
        <f t="shared" si="1"/>
        <v>39.5</v>
      </c>
      <c r="J17" s="11">
        <f t="shared" si="2"/>
        <v>73.28</v>
      </c>
      <c r="K17" s="6">
        <v>15</v>
      </c>
    </row>
    <row r="18" ht="30" customHeight="1" spans="1:11">
      <c r="A18" s="7">
        <v>16</v>
      </c>
      <c r="B18" s="8" t="s">
        <v>45</v>
      </c>
      <c r="C18" s="8" t="s">
        <v>23</v>
      </c>
      <c r="D18" s="3" t="s">
        <v>14</v>
      </c>
      <c r="E18" s="13" t="s">
        <v>46</v>
      </c>
      <c r="F18" s="10">
        <v>68.58</v>
      </c>
      <c r="G18" s="11">
        <f t="shared" si="0"/>
        <v>34.29</v>
      </c>
      <c r="H18" s="11">
        <v>77.6</v>
      </c>
      <c r="I18" s="11">
        <f t="shared" si="1"/>
        <v>38.8</v>
      </c>
      <c r="J18" s="11">
        <f t="shared" si="2"/>
        <v>73.09</v>
      </c>
      <c r="K18" s="6">
        <v>16</v>
      </c>
    </row>
    <row r="19" ht="30" customHeight="1" spans="1:11">
      <c r="A19" s="7">
        <v>17</v>
      </c>
      <c r="B19" s="8" t="s">
        <v>47</v>
      </c>
      <c r="C19" s="8" t="s">
        <v>13</v>
      </c>
      <c r="D19" s="3" t="s">
        <v>14</v>
      </c>
      <c r="E19" s="13" t="s">
        <v>48</v>
      </c>
      <c r="F19" s="10">
        <v>81.24</v>
      </c>
      <c r="G19" s="11">
        <f t="shared" si="0"/>
        <v>40.62</v>
      </c>
      <c r="H19" s="11">
        <v>0</v>
      </c>
      <c r="I19" s="11">
        <f t="shared" si="1"/>
        <v>0</v>
      </c>
      <c r="J19" s="11">
        <f t="shared" si="2"/>
        <v>40.62</v>
      </c>
      <c r="K19" s="6" t="s">
        <v>49</v>
      </c>
    </row>
    <row r="20" ht="30" customHeight="1" spans="1:11">
      <c r="A20" s="7">
        <v>18</v>
      </c>
      <c r="B20" s="8" t="s">
        <v>50</v>
      </c>
      <c r="C20" s="8" t="s">
        <v>13</v>
      </c>
      <c r="D20" s="3" t="s">
        <v>14</v>
      </c>
      <c r="E20" s="13" t="s">
        <v>51</v>
      </c>
      <c r="F20" s="10">
        <v>79.2</v>
      </c>
      <c r="G20" s="11">
        <f t="shared" si="0"/>
        <v>39.6</v>
      </c>
      <c r="H20" s="11">
        <v>0</v>
      </c>
      <c r="I20" s="11">
        <f t="shared" si="1"/>
        <v>0</v>
      </c>
      <c r="J20" s="11">
        <f t="shared" si="2"/>
        <v>39.6</v>
      </c>
      <c r="K20" s="6" t="s">
        <v>49</v>
      </c>
    </row>
    <row r="21" ht="30" customHeight="1" spans="1:11">
      <c r="A21" s="7">
        <v>19</v>
      </c>
      <c r="B21" s="8" t="s">
        <v>52</v>
      </c>
      <c r="C21" s="8" t="s">
        <v>13</v>
      </c>
      <c r="D21" s="3" t="s">
        <v>14</v>
      </c>
      <c r="E21" s="13" t="s">
        <v>53</v>
      </c>
      <c r="F21" s="10">
        <v>78.98</v>
      </c>
      <c r="G21" s="11">
        <f t="shared" si="0"/>
        <v>39.49</v>
      </c>
      <c r="H21" s="11">
        <v>0</v>
      </c>
      <c r="I21" s="11">
        <f t="shared" si="1"/>
        <v>0</v>
      </c>
      <c r="J21" s="11">
        <f t="shared" si="2"/>
        <v>39.49</v>
      </c>
      <c r="K21" s="6" t="s">
        <v>49</v>
      </c>
    </row>
    <row r="22" ht="30" customHeight="1" spans="1:11">
      <c r="A22" s="7">
        <v>20</v>
      </c>
      <c r="B22" s="8" t="s">
        <v>54</v>
      </c>
      <c r="C22" s="8" t="s">
        <v>13</v>
      </c>
      <c r="D22" s="3" t="s">
        <v>14</v>
      </c>
      <c r="E22" s="13" t="s">
        <v>55</v>
      </c>
      <c r="F22" s="10">
        <v>74.7</v>
      </c>
      <c r="G22" s="11">
        <f t="shared" si="0"/>
        <v>37.35</v>
      </c>
      <c r="H22" s="11">
        <v>0</v>
      </c>
      <c r="I22" s="11">
        <f t="shared" si="1"/>
        <v>0</v>
      </c>
      <c r="J22" s="11">
        <f t="shared" si="2"/>
        <v>37.35</v>
      </c>
      <c r="K22" s="6" t="s">
        <v>49</v>
      </c>
    </row>
    <row r="23" ht="30" customHeight="1" spans="1:11">
      <c r="A23" s="7">
        <v>21</v>
      </c>
      <c r="B23" s="8" t="s">
        <v>56</v>
      </c>
      <c r="C23" s="8" t="s">
        <v>23</v>
      </c>
      <c r="D23" s="3" t="s">
        <v>14</v>
      </c>
      <c r="E23" s="13" t="s">
        <v>57</v>
      </c>
      <c r="F23" s="10">
        <v>74.5</v>
      </c>
      <c r="G23" s="11">
        <f t="shared" si="0"/>
        <v>37.25</v>
      </c>
      <c r="H23" s="11">
        <v>0</v>
      </c>
      <c r="I23" s="11">
        <f t="shared" si="1"/>
        <v>0</v>
      </c>
      <c r="J23" s="11">
        <f t="shared" si="2"/>
        <v>37.25</v>
      </c>
      <c r="K23" s="6" t="s">
        <v>49</v>
      </c>
    </row>
    <row r="24" ht="30" customHeight="1" spans="1:11">
      <c r="A24" s="7">
        <v>22</v>
      </c>
      <c r="B24" s="12" t="s">
        <v>58</v>
      </c>
      <c r="C24" s="12" t="s">
        <v>13</v>
      </c>
      <c r="D24" s="3" t="s">
        <v>14</v>
      </c>
      <c r="E24" s="13" t="s">
        <v>59</v>
      </c>
      <c r="F24" s="10">
        <v>71.64</v>
      </c>
      <c r="G24" s="11">
        <f t="shared" si="0"/>
        <v>35.82</v>
      </c>
      <c r="H24" s="11">
        <v>0</v>
      </c>
      <c r="I24" s="11">
        <f t="shared" si="1"/>
        <v>0</v>
      </c>
      <c r="J24" s="11">
        <f t="shared" si="2"/>
        <v>35.82</v>
      </c>
      <c r="K24" s="6" t="s">
        <v>49</v>
      </c>
    </row>
    <row r="25" ht="30" customHeight="1" spans="1:11">
      <c r="A25" s="7">
        <v>23</v>
      </c>
      <c r="B25" s="8" t="s">
        <v>60</v>
      </c>
      <c r="C25" s="8" t="s">
        <v>13</v>
      </c>
      <c r="D25" s="3" t="s">
        <v>14</v>
      </c>
      <c r="E25" s="13" t="s">
        <v>61</v>
      </c>
      <c r="F25" s="10">
        <v>71.02</v>
      </c>
      <c r="G25" s="11">
        <f t="shared" si="0"/>
        <v>35.51</v>
      </c>
      <c r="H25" s="11">
        <v>0</v>
      </c>
      <c r="I25" s="11">
        <f t="shared" si="1"/>
        <v>0</v>
      </c>
      <c r="J25" s="11">
        <f t="shared" si="2"/>
        <v>35.51</v>
      </c>
      <c r="K25" s="6" t="s">
        <v>49</v>
      </c>
    </row>
    <row r="26" ht="30" customHeight="1" spans="1:11">
      <c r="A26" s="7">
        <v>24</v>
      </c>
      <c r="B26" s="8" t="s">
        <v>62</v>
      </c>
      <c r="C26" s="8" t="s">
        <v>13</v>
      </c>
      <c r="D26" s="3" t="s">
        <v>14</v>
      </c>
      <c r="E26" s="13" t="s">
        <v>63</v>
      </c>
      <c r="F26" s="10">
        <v>68.58</v>
      </c>
      <c r="G26" s="11">
        <f t="shared" si="0"/>
        <v>34.29</v>
      </c>
      <c r="H26" s="11">
        <v>0</v>
      </c>
      <c r="I26" s="11">
        <f t="shared" si="1"/>
        <v>0</v>
      </c>
      <c r="J26" s="11">
        <f t="shared" si="2"/>
        <v>34.29</v>
      </c>
      <c r="K26" s="6" t="s">
        <v>49</v>
      </c>
    </row>
    <row r="27" ht="30" customHeight="1" spans="1:11">
      <c r="A27" s="7">
        <v>25</v>
      </c>
      <c r="B27" s="8" t="s">
        <v>64</v>
      </c>
      <c r="C27" s="8" t="s">
        <v>13</v>
      </c>
      <c r="D27" s="3" t="s">
        <v>14</v>
      </c>
      <c r="E27" s="13" t="s">
        <v>65</v>
      </c>
      <c r="F27" s="10">
        <v>67.36</v>
      </c>
      <c r="G27" s="11">
        <f t="shared" si="0"/>
        <v>33.68</v>
      </c>
      <c r="H27" s="11">
        <v>0</v>
      </c>
      <c r="I27" s="11">
        <f t="shared" si="1"/>
        <v>0</v>
      </c>
      <c r="J27" s="11">
        <f t="shared" si="2"/>
        <v>33.68</v>
      </c>
      <c r="K27" s="6" t="s">
        <v>49</v>
      </c>
    </row>
    <row r="28" ht="30" customHeight="1" spans="1:11">
      <c r="A28" s="7">
        <v>26</v>
      </c>
      <c r="B28" s="8" t="s">
        <v>66</v>
      </c>
      <c r="C28" s="12" t="s">
        <v>13</v>
      </c>
      <c r="D28" s="3" t="s">
        <v>67</v>
      </c>
      <c r="E28" s="13" t="s">
        <v>68</v>
      </c>
      <c r="F28" s="10">
        <v>82.04</v>
      </c>
      <c r="G28" s="11">
        <f t="shared" si="0"/>
        <v>41.02</v>
      </c>
      <c r="H28" s="11">
        <v>82</v>
      </c>
      <c r="I28" s="11">
        <f t="shared" si="1"/>
        <v>41</v>
      </c>
      <c r="J28" s="11">
        <f t="shared" si="2"/>
        <v>82.02</v>
      </c>
      <c r="K28" s="6">
        <v>1</v>
      </c>
    </row>
    <row r="29" ht="30" customHeight="1" spans="1:11">
      <c r="A29" s="7">
        <v>27</v>
      </c>
      <c r="B29" s="8" t="s">
        <v>69</v>
      </c>
      <c r="C29" s="12" t="s">
        <v>23</v>
      </c>
      <c r="D29" s="3" t="s">
        <v>67</v>
      </c>
      <c r="E29" s="13" t="s">
        <v>70</v>
      </c>
      <c r="F29" s="10">
        <v>78.78</v>
      </c>
      <c r="G29" s="11">
        <f t="shared" si="0"/>
        <v>39.39</v>
      </c>
      <c r="H29" s="11">
        <v>82</v>
      </c>
      <c r="I29" s="11">
        <f t="shared" si="1"/>
        <v>41</v>
      </c>
      <c r="J29" s="11">
        <f t="shared" si="2"/>
        <v>80.39</v>
      </c>
      <c r="K29" s="6">
        <v>2</v>
      </c>
    </row>
    <row r="30" ht="30" customHeight="1" spans="1:11">
      <c r="A30" s="7">
        <v>28</v>
      </c>
      <c r="B30" s="8" t="s">
        <v>71</v>
      </c>
      <c r="C30" s="8" t="s">
        <v>13</v>
      </c>
      <c r="D30" s="3" t="s">
        <v>67</v>
      </c>
      <c r="E30" s="13" t="s">
        <v>72</v>
      </c>
      <c r="F30" s="10">
        <v>79.4</v>
      </c>
      <c r="G30" s="11">
        <f t="shared" si="0"/>
        <v>39.7</v>
      </c>
      <c r="H30" s="11">
        <v>80</v>
      </c>
      <c r="I30" s="11">
        <f t="shared" si="1"/>
        <v>40</v>
      </c>
      <c r="J30" s="11">
        <f t="shared" si="2"/>
        <v>79.7</v>
      </c>
      <c r="K30" s="6">
        <v>3</v>
      </c>
    </row>
    <row r="31" ht="30" customHeight="1" spans="1:11">
      <c r="A31" s="7">
        <v>29</v>
      </c>
      <c r="B31" s="8" t="s">
        <v>73</v>
      </c>
      <c r="C31" s="8" t="s">
        <v>13</v>
      </c>
      <c r="D31" s="3" t="s">
        <v>67</v>
      </c>
      <c r="E31" s="13" t="s">
        <v>74</v>
      </c>
      <c r="F31" s="10">
        <v>76.54</v>
      </c>
      <c r="G31" s="11">
        <f t="shared" si="0"/>
        <v>38.27</v>
      </c>
      <c r="H31" s="11">
        <v>0</v>
      </c>
      <c r="I31" s="11">
        <f t="shared" si="1"/>
        <v>0</v>
      </c>
      <c r="J31" s="11">
        <f t="shared" si="2"/>
        <v>38.27</v>
      </c>
      <c r="K31" s="6" t="s">
        <v>49</v>
      </c>
    </row>
  </sheetData>
  <sortState ref="A2:K30">
    <sortCondition ref="D2:D30"/>
    <sortCondition ref="J2:J30" descending="1"/>
  </sortState>
  <mergeCells count="1">
    <mergeCell ref="A1:K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2023-05-12T11:15:00Z</dcterms:created>
  <dcterms:modified xsi:type="dcterms:W3CDTF">2024-05-12T02:24:38Z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