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</sheets>
  <definedNames>
    <definedName name="_xlnm._FilterDatabase" localSheetId="0" hidden="1">Sheet1!$A$3:$I$86</definedName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<sst xmlns="http://schemas.openxmlformats.org/spreadsheetml/2006/main" count="203">
  <si>
    <t>附件</t>
  </si>
  <si>
    <t>辽宁省自然资源事务服务中心2024年面向社会公开招聘工作人员考试成绩单</t>
  </si>
  <si>
    <t>序号</t>
  </si>
  <si>
    <t>姓名</t>
  </si>
  <si>
    <t>招聘岗位</t>
  </si>
  <si>
    <t>数量</t>
  </si>
  <si>
    <t>准考证号</t>
  </si>
  <si>
    <t>笔试成绩</t>
  </si>
  <si>
    <t>面试成绩</t>
  </si>
  <si>
    <t>总成绩</t>
  </si>
  <si>
    <t>岗位排名</t>
  </si>
  <si>
    <t>张新月</t>
  </si>
  <si>
    <t>自然资源确权和
不动产登记岗位一</t>
  </si>
  <si>
    <t>3121011001104</t>
  </si>
  <si>
    <t>郭忠昊</t>
  </si>
  <si>
    <t>3121010900919</t>
  </si>
  <si>
    <t>邹中正</t>
  </si>
  <si>
    <t>3121010900815</t>
  </si>
  <si>
    <t>佟佳霖</t>
  </si>
  <si>
    <t>自然资源确权和
不动产登记岗位二</t>
  </si>
  <si>
    <t>3121011001122</t>
  </si>
  <si>
    <t>佟欣羽</t>
  </si>
  <si>
    <t>3121140703114</t>
  </si>
  <si>
    <t>李珊珊</t>
  </si>
  <si>
    <t>3121023502214</t>
  </si>
  <si>
    <t>常金琪</t>
  </si>
  <si>
    <t>自然资源资料应用岗位</t>
  </si>
  <si>
    <t>3121040601428</t>
  </si>
  <si>
    <t>尹金鹏</t>
  </si>
  <si>
    <t>3121130502504</t>
  </si>
  <si>
    <t>任桂宏</t>
  </si>
  <si>
    <t>3121011001429</t>
  </si>
  <si>
    <t>于薇</t>
  </si>
  <si>
    <t>矿产资源管理岗位</t>
  </si>
  <si>
    <t>3121011000615</t>
  </si>
  <si>
    <t>王星月</t>
  </si>
  <si>
    <t>国土空间规划岗位</t>
  </si>
  <si>
    <t>3121011000208</t>
  </si>
  <si>
    <t>马云贺</t>
  </si>
  <si>
    <t>3121011000812</t>
  </si>
  <si>
    <t>尹航</t>
  </si>
  <si>
    <t>3121023500109</t>
  </si>
  <si>
    <t>任钰涵</t>
  </si>
  <si>
    <t>3121023501027</t>
  </si>
  <si>
    <t>单宇</t>
  </si>
  <si>
    <t>3121140703123</t>
  </si>
  <si>
    <t>王嫚麒</t>
  </si>
  <si>
    <t>3121011001413</t>
  </si>
  <si>
    <t>杜昕睿</t>
  </si>
  <si>
    <t>国土空间专项规划
研究岗位</t>
  </si>
  <si>
    <t>3121011001529</t>
  </si>
  <si>
    <t>李岚</t>
  </si>
  <si>
    <t>3121023502323</t>
  </si>
  <si>
    <t>刘卓群</t>
  </si>
  <si>
    <t>3121120702102</t>
  </si>
  <si>
    <t>童锦施</t>
  </si>
  <si>
    <t>地质环境监测岗位</t>
  </si>
  <si>
    <t>3121011001112</t>
  </si>
  <si>
    <t>赵晋琦</t>
  </si>
  <si>
    <t>3121030402126</t>
  </si>
  <si>
    <t>黄诗雯</t>
  </si>
  <si>
    <t>3121120703115</t>
  </si>
  <si>
    <t>刘嘉瑶</t>
  </si>
  <si>
    <t>信息化建设岗位</t>
  </si>
  <si>
    <t>3121100604027</t>
  </si>
  <si>
    <t>李佳妮</t>
  </si>
  <si>
    <t>3121030401308</t>
  </si>
  <si>
    <t>张宸</t>
  </si>
  <si>
    <t>3121011000110</t>
  </si>
  <si>
    <t>刘洪洋</t>
  </si>
  <si>
    <t>生态修复岗位</t>
  </si>
  <si>
    <t>3121011000517</t>
  </si>
  <si>
    <t>贾浩川</t>
  </si>
  <si>
    <t>3121070504304</t>
  </si>
  <si>
    <t>李雪祎</t>
  </si>
  <si>
    <t>3121011001417</t>
  </si>
  <si>
    <t>焦楚婷</t>
  </si>
  <si>
    <t>生态综合整治岗位</t>
  </si>
  <si>
    <t>3121011000201</t>
  </si>
  <si>
    <t>严明</t>
  </si>
  <si>
    <t>3121011000907</t>
  </si>
  <si>
    <t>李仕柃</t>
  </si>
  <si>
    <t>3121011000609</t>
  </si>
  <si>
    <t>万与山</t>
  </si>
  <si>
    <t>基础测绘岗位一</t>
  </si>
  <si>
    <t>3121070504116</t>
  </si>
  <si>
    <t>王梓瑞</t>
  </si>
  <si>
    <t>3121070503001</t>
  </si>
  <si>
    <t>孟晶晶</t>
  </si>
  <si>
    <t>3121070504525</t>
  </si>
  <si>
    <t>田继广</t>
  </si>
  <si>
    <t>3121040601224</t>
  </si>
  <si>
    <t>孙泽胜</t>
  </si>
  <si>
    <t>3121070503517</t>
  </si>
  <si>
    <t>李恩池</t>
  </si>
  <si>
    <t>3121140703017</t>
  </si>
  <si>
    <t>聂萌达</t>
  </si>
  <si>
    <t>基础测绘岗位二</t>
  </si>
  <si>
    <t>3121070503324</t>
  </si>
  <si>
    <t>于佳萱</t>
  </si>
  <si>
    <t>海洋环境监测预报岗位</t>
  </si>
  <si>
    <t>3121011000327</t>
  </si>
  <si>
    <t>钱若彤</t>
  </si>
  <si>
    <t>3121023500229</t>
  </si>
  <si>
    <t>庞子健</t>
  </si>
  <si>
    <t>3121011000526</t>
  </si>
  <si>
    <t>陈韦潼</t>
  </si>
  <si>
    <t>海洋经济运行评估岗位</t>
  </si>
  <si>
    <t>3121023502303</t>
  </si>
  <si>
    <t>杨思琦</t>
  </si>
  <si>
    <t>3121130500506</t>
  </si>
  <si>
    <t>李云基</t>
  </si>
  <si>
    <t>3121130504224</t>
  </si>
  <si>
    <t>李明珊</t>
  </si>
  <si>
    <t>LNCORS运维岗位</t>
  </si>
  <si>
    <t>3121011001329</t>
  </si>
  <si>
    <t>王越</t>
  </si>
  <si>
    <t>3121070504105</t>
  </si>
  <si>
    <t>尹昱棋</t>
  </si>
  <si>
    <t>3121011001310</t>
  </si>
  <si>
    <t>陈妍</t>
  </si>
  <si>
    <t>地理信息平台建设岗位</t>
  </si>
  <si>
    <t>3121011000727</t>
  </si>
  <si>
    <t>盖滢</t>
  </si>
  <si>
    <t>3121011001306</t>
  </si>
  <si>
    <t>谷玉双</t>
  </si>
  <si>
    <t>3121070504204</t>
  </si>
  <si>
    <t>陶薪羽</t>
  </si>
  <si>
    <t>地理信息数据应用岗位</t>
  </si>
  <si>
    <t>3121011001123</t>
  </si>
  <si>
    <t>姜虹</t>
  </si>
  <si>
    <t>3121130500527</t>
  </si>
  <si>
    <t>赵帅</t>
  </si>
  <si>
    <t>3121120703206</t>
  </si>
  <si>
    <t>杨继晨</t>
  </si>
  <si>
    <t>3121011000805</t>
  </si>
  <si>
    <t>白晨杉</t>
  </si>
  <si>
    <t>3121011000926</t>
  </si>
  <si>
    <t>徐晓昶</t>
  </si>
  <si>
    <t>3121040601706</t>
  </si>
  <si>
    <t>宁可欣</t>
  </si>
  <si>
    <t>地理国情监测岗位</t>
  </si>
  <si>
    <t>3121011000106</t>
  </si>
  <si>
    <t>张诗悦</t>
  </si>
  <si>
    <t>3121090501901</t>
  </si>
  <si>
    <t>杨艳霞</t>
  </si>
  <si>
    <t>3121130500926</t>
  </si>
  <si>
    <t>丛子崴</t>
  </si>
  <si>
    <t>卫星遥感测绘岗位一</t>
  </si>
  <si>
    <t>3121120702404</t>
  </si>
  <si>
    <t>张佳琦</t>
  </si>
  <si>
    <t>3121023501814</t>
  </si>
  <si>
    <t>孙源远</t>
  </si>
  <si>
    <t>3121023500422</t>
  </si>
  <si>
    <t>王琳炜</t>
  </si>
  <si>
    <t>卫星遥感测绘岗位二</t>
  </si>
  <si>
    <t>3121120702720</t>
  </si>
  <si>
    <t>赵淑雅</t>
  </si>
  <si>
    <t>3121090502626</t>
  </si>
  <si>
    <t>李思语</t>
  </si>
  <si>
    <t>3121120701809</t>
  </si>
  <si>
    <t>刘锐</t>
  </si>
  <si>
    <t>3121090502426</t>
  </si>
  <si>
    <t>翟韩笑</t>
  </si>
  <si>
    <t>3121080518026</t>
  </si>
  <si>
    <t>胡欣彤</t>
  </si>
  <si>
    <t>审计岗位</t>
  </si>
  <si>
    <t>1121031001319</t>
  </si>
  <si>
    <t>王姿</t>
  </si>
  <si>
    <t>1121015201213</t>
  </si>
  <si>
    <t>秦雪</t>
  </si>
  <si>
    <t>1121140701711</t>
  </si>
  <si>
    <t>林筱淞</t>
  </si>
  <si>
    <t>资产管理岗位</t>
  </si>
  <si>
    <t>1121015201411</t>
  </si>
  <si>
    <t>蔡思美</t>
  </si>
  <si>
    <t>编辑岗位</t>
  </si>
  <si>
    <t>1121040401424</t>
  </si>
  <si>
    <t>毕家睿</t>
  </si>
  <si>
    <t>1121060801007</t>
  </si>
  <si>
    <t>关博方</t>
  </si>
  <si>
    <t>1121015200911</t>
  </si>
  <si>
    <t>申艺宸</t>
  </si>
  <si>
    <t>综合管理岗位一</t>
  </si>
  <si>
    <t>1121015200418</t>
  </si>
  <si>
    <t>徐嘉</t>
  </si>
  <si>
    <t>1121015200922</t>
  </si>
  <si>
    <t>王再冉</t>
  </si>
  <si>
    <t>1121015201619</t>
  </si>
  <si>
    <t>王韵涵</t>
  </si>
  <si>
    <t>综合管理岗位二</t>
  </si>
  <si>
    <t>1121015200222</t>
  </si>
  <si>
    <t>孙钰晴</t>
  </si>
  <si>
    <t>1121015701608</t>
  </si>
  <si>
    <t>张悦</t>
  </si>
  <si>
    <t>1121130102226</t>
  </si>
  <si>
    <t>辛悦</t>
  </si>
  <si>
    <t>综合管理岗位三</t>
  </si>
  <si>
    <t>1121120601114</t>
  </si>
  <si>
    <t>张慧淼</t>
  </si>
  <si>
    <t>1121015702230</t>
  </si>
  <si>
    <t>沃桐</t>
  </si>
  <si>
    <t>1121015700513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</si>
</sst>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86"/>
  <sheetViews>
    <sheetView tabSelected="1" zoomScale="75" zoomScaleNormal="75" workbookViewId="0">
      <selection activeCell="L5" sqref="L5"/>
    </sheetView>
  </sheetViews>
  <sheetFormatPr defaultColWidth="9" defaultRowHeight="13.5"/>
  <cols>
    <col min="1" max="1" width="6.225" customWidth="1"/>
    <col min="2" max="2" width="11.225" customWidth="1"/>
    <col min="3" max="3" width="22.5" style="2" customWidth="1"/>
    <col min="4" max="4" width="6.63333333333333" style="2" customWidth="1"/>
    <col min="5" max="5" width="20.3" customWidth="1"/>
    <col min="6" max="6" width="10.8166666666667" style="3" customWidth="1"/>
    <col min="7" max="7" width="10.8166666666667" style="4" customWidth="1"/>
    <col min="8" max="8" width="11.85" style="3" customWidth="1"/>
    <col min="9" max="9" width="11.1083333333333" style="5" customWidth="1"/>
  </cols>
  <sheetData>
    <row r="1" ht="33" customHeight="1" spans="1:1">
      <c r="A1" s="6" t="s">
        <v>0</v>
      </c>
    </row>
    <row r="2" ht="44" customHeight="1" spans="1:9">
      <c r="A2" s="7" t="s">
        <v>1</v>
      </c>
      <c r="B2" s="7"/>
      <c r="C2" s="8"/>
      <c r="D2" s="8"/>
      <c r="E2" s="7"/>
      <c r="F2" s="9"/>
      <c r="G2" s="10"/>
      <c r="H2" s="10"/>
      <c r="I2" s="20"/>
    </row>
    <row r="3" s="1" customFormat="1" ht="38" customHeight="1" spans="1:9">
      <c r="A3" s="11" t="s">
        <v>2</v>
      </c>
      <c r="B3" s="11" t="s">
        <v>3</v>
      </c>
      <c r="C3" s="12" t="s">
        <v>4</v>
      </c>
      <c r="D3" s="12" t="s">
        <v>5</v>
      </c>
      <c r="E3" s="11" t="s">
        <v>6</v>
      </c>
      <c r="F3" s="13" t="s">
        <v>7</v>
      </c>
      <c r="G3" s="14" t="s">
        <v>8</v>
      </c>
      <c r="H3" s="13" t="s">
        <v>9</v>
      </c>
      <c r="I3" s="11" t="s">
        <v>10</v>
      </c>
    </row>
    <row r="4" ht="30" customHeight="1" spans="1:9">
      <c r="A4" s="15">
        <v>1</v>
      </c>
      <c r="B4" s="15" t="s">
        <v>11</v>
      </c>
      <c r="C4" s="16" t="s">
        <v>12</v>
      </c>
      <c r="D4" s="16">
        <v>1</v>
      </c>
      <c r="E4" s="15" t="s">
        <v>13</v>
      </c>
      <c r="F4" s="17">
        <v>109.25</v>
      </c>
      <c r="G4" s="18">
        <v>79</v>
      </c>
      <c r="H4" s="17">
        <f>SUM(F4*40%+G4*60%)</f>
        <v>91.1</v>
      </c>
      <c r="I4" s="21">
        <v>1</v>
      </c>
    </row>
    <row r="5" ht="30" customHeight="1" spans="1:9">
      <c r="A5" s="15">
        <v>2</v>
      </c>
      <c r="B5" s="15" t="s">
        <v>14</v>
      </c>
      <c r="C5" s="16" t="s">
        <v>12</v>
      </c>
      <c r="D5" s="16">
        <v>1</v>
      </c>
      <c r="E5" s="15" t="s">
        <v>15</v>
      </c>
      <c r="F5" s="17">
        <v>107.5</v>
      </c>
      <c r="G5" s="18">
        <v>77.33</v>
      </c>
      <c r="H5" s="17">
        <f>SUM(F5*40%+G5*60%)</f>
        <v>89.398</v>
      </c>
      <c r="I5" s="21">
        <v>2</v>
      </c>
    </row>
    <row r="6" ht="30" customHeight="1" spans="1:9">
      <c r="A6" s="15">
        <v>3</v>
      </c>
      <c r="B6" s="15" t="s">
        <v>16</v>
      </c>
      <c r="C6" s="16" t="s">
        <v>12</v>
      </c>
      <c r="D6" s="16">
        <v>1</v>
      </c>
      <c r="E6" s="15" t="s">
        <v>17</v>
      </c>
      <c r="F6" s="17">
        <v>108.25</v>
      </c>
      <c r="G6" s="18">
        <v>75.33</v>
      </c>
      <c r="H6" s="17">
        <f>SUM(F6*40%+G6*60%)</f>
        <v>88.498</v>
      </c>
      <c r="I6" s="21">
        <v>3</v>
      </c>
    </row>
    <row r="7" ht="30" customHeight="1" spans="1:9">
      <c r="A7" s="15">
        <v>4</v>
      </c>
      <c r="B7" s="15" t="s">
        <v>18</v>
      </c>
      <c r="C7" s="16" t="s">
        <v>19</v>
      </c>
      <c r="D7" s="16">
        <v>1</v>
      </c>
      <c r="E7" s="15" t="s">
        <v>20</v>
      </c>
      <c r="F7" s="17">
        <v>102</v>
      </c>
      <c r="G7" s="18">
        <v>86.67</v>
      </c>
      <c r="H7" s="17">
        <f>SUM(F7*40%+G7*60%)</f>
        <v>92.802</v>
      </c>
      <c r="I7" s="21">
        <v>1</v>
      </c>
    </row>
    <row r="8" ht="30" customHeight="1" spans="1:9">
      <c r="A8" s="15">
        <v>5</v>
      </c>
      <c r="B8" s="15" t="s">
        <v>21</v>
      </c>
      <c r="C8" s="16" t="s">
        <v>19</v>
      </c>
      <c r="D8" s="16">
        <v>1</v>
      </c>
      <c r="E8" s="15" t="s">
        <v>22</v>
      </c>
      <c r="F8" s="17">
        <v>94.75</v>
      </c>
      <c r="G8" s="18">
        <v>80.67</v>
      </c>
      <c r="H8" s="17">
        <f t="shared" ref="H8:H22" si="0">SUM(F8*40%+G8*60%)</f>
        <v>86.302</v>
      </c>
      <c r="I8" s="21">
        <v>2</v>
      </c>
    </row>
    <row r="9" ht="30" customHeight="1" spans="1:9">
      <c r="A9" s="15">
        <v>6</v>
      </c>
      <c r="B9" s="15" t="s">
        <v>23</v>
      </c>
      <c r="C9" s="16" t="s">
        <v>19</v>
      </c>
      <c r="D9" s="16">
        <v>1</v>
      </c>
      <c r="E9" s="15" t="s">
        <v>24</v>
      </c>
      <c r="F9" s="17">
        <v>99.5</v>
      </c>
      <c r="G9" s="18">
        <v>76.67</v>
      </c>
      <c r="H9" s="17">
        <f t="shared" si="0"/>
        <v>85.802</v>
      </c>
      <c r="I9" s="21">
        <v>3</v>
      </c>
    </row>
    <row r="10" ht="30" customHeight="1" spans="1:9">
      <c r="A10" s="15">
        <v>7</v>
      </c>
      <c r="B10" s="15" t="s">
        <v>25</v>
      </c>
      <c r="C10" s="16" t="s">
        <v>26</v>
      </c>
      <c r="D10" s="16">
        <v>1</v>
      </c>
      <c r="E10" s="15" t="s">
        <v>27</v>
      </c>
      <c r="F10" s="17">
        <v>97.75</v>
      </c>
      <c r="G10" s="18">
        <v>86.67</v>
      </c>
      <c r="H10" s="17">
        <f t="shared" si="0"/>
        <v>91.102</v>
      </c>
      <c r="I10" s="21">
        <v>1</v>
      </c>
    </row>
    <row r="11" ht="30" customHeight="1" spans="1:9">
      <c r="A11" s="15">
        <v>8</v>
      </c>
      <c r="B11" s="15" t="s">
        <v>28</v>
      </c>
      <c r="C11" s="16" t="s">
        <v>26</v>
      </c>
      <c r="D11" s="16">
        <v>1</v>
      </c>
      <c r="E11" s="15" t="s">
        <v>29</v>
      </c>
      <c r="F11" s="17">
        <v>85</v>
      </c>
      <c r="G11" s="18">
        <v>80.83</v>
      </c>
      <c r="H11" s="17">
        <f t="shared" si="0"/>
        <v>82.498</v>
      </c>
      <c r="I11" s="21">
        <v>2</v>
      </c>
    </row>
    <row r="12" ht="30" customHeight="1" spans="1:9">
      <c r="A12" s="15">
        <v>9</v>
      </c>
      <c r="B12" s="15" t="s">
        <v>30</v>
      </c>
      <c r="C12" s="16" t="s">
        <v>26</v>
      </c>
      <c r="D12" s="16">
        <v>1</v>
      </c>
      <c r="E12" s="15" t="s">
        <v>31</v>
      </c>
      <c r="F12" s="17">
        <v>75.25</v>
      </c>
      <c r="G12" s="18">
        <v>72.33</v>
      </c>
      <c r="H12" s="17">
        <f t="shared" si="0"/>
        <v>73.498</v>
      </c>
      <c r="I12" s="21">
        <v>3</v>
      </c>
    </row>
    <row r="13" ht="30" customHeight="1" spans="1:9">
      <c r="A13" s="15">
        <v>10</v>
      </c>
      <c r="B13" s="15" t="s">
        <v>32</v>
      </c>
      <c r="C13" s="16" t="s">
        <v>33</v>
      </c>
      <c r="D13" s="16">
        <v>1</v>
      </c>
      <c r="E13" s="15" t="s">
        <v>34</v>
      </c>
      <c r="F13" s="17">
        <v>97</v>
      </c>
      <c r="G13" s="18">
        <v>81.33</v>
      </c>
      <c r="H13" s="17">
        <f t="shared" si="0"/>
        <v>87.598</v>
      </c>
      <c r="I13" s="21">
        <v>1</v>
      </c>
    </row>
    <row r="14" ht="30" customHeight="1" spans="1:9">
      <c r="A14" s="15">
        <v>11</v>
      </c>
      <c r="B14" s="15" t="s">
        <v>35</v>
      </c>
      <c r="C14" s="16" t="s">
        <v>36</v>
      </c>
      <c r="D14" s="16">
        <v>2</v>
      </c>
      <c r="E14" s="15" t="s">
        <v>37</v>
      </c>
      <c r="F14" s="17">
        <v>111.75</v>
      </c>
      <c r="G14" s="18">
        <v>79</v>
      </c>
      <c r="H14" s="17">
        <f t="shared" si="0"/>
        <v>92.1</v>
      </c>
      <c r="I14" s="21">
        <v>1</v>
      </c>
    </row>
    <row r="15" ht="30" customHeight="1" spans="1:9">
      <c r="A15" s="15">
        <v>12</v>
      </c>
      <c r="B15" s="15" t="s">
        <v>38</v>
      </c>
      <c r="C15" s="16" t="s">
        <v>36</v>
      </c>
      <c r="D15" s="16">
        <v>2</v>
      </c>
      <c r="E15" s="15" t="s">
        <v>39</v>
      </c>
      <c r="F15" s="17">
        <v>101.75</v>
      </c>
      <c r="G15" s="18">
        <v>84</v>
      </c>
      <c r="H15" s="17">
        <f t="shared" si="0"/>
        <v>91.1</v>
      </c>
      <c r="I15" s="21">
        <v>2</v>
      </c>
    </row>
    <row r="16" ht="30" customHeight="1" spans="1:9">
      <c r="A16" s="15">
        <v>13</v>
      </c>
      <c r="B16" s="15" t="s">
        <v>40</v>
      </c>
      <c r="C16" s="16" t="s">
        <v>36</v>
      </c>
      <c r="D16" s="16">
        <v>2</v>
      </c>
      <c r="E16" s="15" t="s">
        <v>41</v>
      </c>
      <c r="F16" s="17">
        <v>90.5</v>
      </c>
      <c r="G16" s="18">
        <v>80.67</v>
      </c>
      <c r="H16" s="17">
        <f t="shared" si="0"/>
        <v>84.602</v>
      </c>
      <c r="I16" s="21">
        <v>3</v>
      </c>
    </row>
    <row r="17" ht="30" customHeight="1" spans="1:9">
      <c r="A17" s="15">
        <v>14</v>
      </c>
      <c r="B17" s="15" t="s">
        <v>42</v>
      </c>
      <c r="C17" s="16" t="s">
        <v>36</v>
      </c>
      <c r="D17" s="16">
        <v>2</v>
      </c>
      <c r="E17" s="15" t="s">
        <v>43</v>
      </c>
      <c r="F17" s="17">
        <v>91</v>
      </c>
      <c r="G17" s="18">
        <v>78.33</v>
      </c>
      <c r="H17" s="17">
        <f t="shared" si="0"/>
        <v>83.398</v>
      </c>
      <c r="I17" s="21">
        <v>4</v>
      </c>
    </row>
    <row r="18" ht="30" customHeight="1" spans="1:9">
      <c r="A18" s="15">
        <v>15</v>
      </c>
      <c r="B18" s="15" t="s">
        <v>44</v>
      </c>
      <c r="C18" s="16" t="s">
        <v>36</v>
      </c>
      <c r="D18" s="16">
        <v>2</v>
      </c>
      <c r="E18" s="15" t="s">
        <v>45</v>
      </c>
      <c r="F18" s="17">
        <v>93.5</v>
      </c>
      <c r="G18" s="18">
        <v>76</v>
      </c>
      <c r="H18" s="17">
        <f t="shared" si="0"/>
        <v>83</v>
      </c>
      <c r="I18" s="21">
        <v>5</v>
      </c>
    </row>
    <row r="19" ht="30" customHeight="1" spans="1:9">
      <c r="A19" s="15">
        <v>16</v>
      </c>
      <c r="B19" s="15" t="s">
        <v>46</v>
      </c>
      <c r="C19" s="16" t="s">
        <v>36</v>
      </c>
      <c r="D19" s="16">
        <v>2</v>
      </c>
      <c r="E19" s="15" t="s">
        <v>47</v>
      </c>
      <c r="F19" s="17">
        <v>92.75</v>
      </c>
      <c r="G19" s="18">
        <v>76</v>
      </c>
      <c r="H19" s="17">
        <f t="shared" si="0"/>
        <v>82.7</v>
      </c>
      <c r="I19" s="21">
        <v>6</v>
      </c>
    </row>
    <row r="20" ht="30" customHeight="1" spans="1:9">
      <c r="A20" s="15">
        <v>17</v>
      </c>
      <c r="B20" s="15" t="s">
        <v>48</v>
      </c>
      <c r="C20" s="16" t="s">
        <v>49</v>
      </c>
      <c r="D20" s="16">
        <v>1</v>
      </c>
      <c r="E20" s="15" t="s">
        <v>50</v>
      </c>
      <c r="F20" s="17">
        <v>93.25</v>
      </c>
      <c r="G20" s="18">
        <v>87.67</v>
      </c>
      <c r="H20" s="17">
        <f t="shared" si="0"/>
        <v>89.902</v>
      </c>
      <c r="I20" s="21">
        <v>1</v>
      </c>
    </row>
    <row r="21" ht="30" customHeight="1" spans="1:9">
      <c r="A21" s="15">
        <v>18</v>
      </c>
      <c r="B21" s="15" t="s">
        <v>51</v>
      </c>
      <c r="C21" s="16" t="s">
        <v>49</v>
      </c>
      <c r="D21" s="16">
        <v>1</v>
      </c>
      <c r="E21" s="15" t="s">
        <v>52</v>
      </c>
      <c r="F21" s="17">
        <v>98.25</v>
      </c>
      <c r="G21" s="18">
        <v>78</v>
      </c>
      <c r="H21" s="17">
        <f t="shared" si="0"/>
        <v>86.1</v>
      </c>
      <c r="I21" s="21">
        <v>2</v>
      </c>
    </row>
    <row r="22" ht="30" customHeight="1" spans="1:9">
      <c r="A22" s="15">
        <v>19</v>
      </c>
      <c r="B22" s="15" t="s">
        <v>53</v>
      </c>
      <c r="C22" s="16" t="s">
        <v>49</v>
      </c>
      <c r="D22" s="16">
        <v>1</v>
      </c>
      <c r="E22" s="15" t="s">
        <v>54</v>
      </c>
      <c r="F22" s="17">
        <v>93.75</v>
      </c>
      <c r="G22" s="18">
        <v>78.33</v>
      </c>
      <c r="H22" s="17">
        <f t="shared" si="0"/>
        <v>84.498</v>
      </c>
      <c r="I22" s="21">
        <v>3</v>
      </c>
    </row>
    <row r="23" ht="30" customHeight="1" spans="1:9">
      <c r="A23" s="15">
        <v>20</v>
      </c>
      <c r="B23" s="15" t="s">
        <v>55</v>
      </c>
      <c r="C23" s="16" t="s">
        <v>56</v>
      </c>
      <c r="D23" s="16">
        <v>1</v>
      </c>
      <c r="E23" s="15" t="s">
        <v>57</v>
      </c>
      <c r="F23" s="17">
        <v>98.25</v>
      </c>
      <c r="G23" s="18">
        <v>81.67</v>
      </c>
      <c r="H23" s="17">
        <f t="shared" ref="H23:H33" si="1">SUM(F23*40%+G23*60%)</f>
        <v>88.302</v>
      </c>
      <c r="I23" s="21">
        <v>1</v>
      </c>
    </row>
    <row r="24" ht="30" customHeight="1" spans="1:9">
      <c r="A24" s="15">
        <v>21</v>
      </c>
      <c r="B24" s="15" t="s">
        <v>58</v>
      </c>
      <c r="C24" s="16" t="s">
        <v>56</v>
      </c>
      <c r="D24" s="16">
        <v>1</v>
      </c>
      <c r="E24" s="15" t="s">
        <v>59</v>
      </c>
      <c r="F24" s="17">
        <v>85</v>
      </c>
      <c r="G24" s="18">
        <v>82.17</v>
      </c>
      <c r="H24" s="17">
        <f t="shared" si="1"/>
        <v>83.302</v>
      </c>
      <c r="I24" s="21">
        <v>2</v>
      </c>
    </row>
    <row r="25" ht="30" customHeight="1" spans="1:9">
      <c r="A25" s="15">
        <v>22</v>
      </c>
      <c r="B25" s="15" t="s">
        <v>60</v>
      </c>
      <c r="C25" s="16" t="s">
        <v>56</v>
      </c>
      <c r="D25" s="16">
        <v>1</v>
      </c>
      <c r="E25" s="15" t="s">
        <v>61</v>
      </c>
      <c r="F25" s="17">
        <v>80.5</v>
      </c>
      <c r="G25" s="18">
        <v>0</v>
      </c>
      <c r="H25" s="17">
        <f t="shared" si="1"/>
        <v>32.2</v>
      </c>
      <c r="I25" s="21">
        <v>3</v>
      </c>
    </row>
    <row r="26" ht="30" customHeight="1" spans="1:9">
      <c r="A26" s="15">
        <v>23</v>
      </c>
      <c r="B26" s="15" t="s">
        <v>62</v>
      </c>
      <c r="C26" s="16" t="s">
        <v>63</v>
      </c>
      <c r="D26" s="16">
        <v>1</v>
      </c>
      <c r="E26" s="15" t="s">
        <v>64</v>
      </c>
      <c r="F26" s="17">
        <v>105.25</v>
      </c>
      <c r="G26" s="18">
        <v>83.67</v>
      </c>
      <c r="H26" s="17">
        <f t="shared" si="1"/>
        <v>92.302</v>
      </c>
      <c r="I26" s="21">
        <v>1</v>
      </c>
    </row>
    <row r="27" ht="30" customHeight="1" spans="1:9">
      <c r="A27" s="15">
        <v>24</v>
      </c>
      <c r="B27" s="15" t="s">
        <v>65</v>
      </c>
      <c r="C27" s="16" t="s">
        <v>63</v>
      </c>
      <c r="D27" s="16">
        <v>1</v>
      </c>
      <c r="E27" s="15" t="s">
        <v>66</v>
      </c>
      <c r="F27" s="17">
        <v>79.25</v>
      </c>
      <c r="G27" s="18">
        <v>79.33</v>
      </c>
      <c r="H27" s="17">
        <f t="shared" si="1"/>
        <v>79.298</v>
      </c>
      <c r="I27" s="21">
        <v>2</v>
      </c>
    </row>
    <row r="28" ht="30" customHeight="1" spans="1:9">
      <c r="A28" s="15">
        <v>25</v>
      </c>
      <c r="B28" s="15" t="s">
        <v>67</v>
      </c>
      <c r="C28" s="16" t="s">
        <v>63</v>
      </c>
      <c r="D28" s="16">
        <v>1</v>
      </c>
      <c r="E28" s="15" t="s">
        <v>68</v>
      </c>
      <c r="F28" s="17">
        <v>76.25</v>
      </c>
      <c r="G28" s="18">
        <v>77.33</v>
      </c>
      <c r="H28" s="17">
        <f t="shared" si="1"/>
        <v>76.898</v>
      </c>
      <c r="I28" s="21">
        <v>3</v>
      </c>
    </row>
    <row r="29" ht="30" customHeight="1" spans="1:9">
      <c r="A29" s="15">
        <v>26</v>
      </c>
      <c r="B29" s="15" t="s">
        <v>69</v>
      </c>
      <c r="C29" s="16" t="s">
        <v>70</v>
      </c>
      <c r="D29" s="16">
        <v>1</v>
      </c>
      <c r="E29" s="15" t="s">
        <v>71</v>
      </c>
      <c r="F29" s="17">
        <v>113.75</v>
      </c>
      <c r="G29" s="18">
        <v>80.67</v>
      </c>
      <c r="H29" s="17">
        <f t="shared" si="1"/>
        <v>93.902</v>
      </c>
      <c r="I29" s="21">
        <v>1</v>
      </c>
    </row>
    <row r="30" ht="30" customHeight="1" spans="1:9">
      <c r="A30" s="15">
        <v>27</v>
      </c>
      <c r="B30" s="15" t="s">
        <v>72</v>
      </c>
      <c r="C30" s="16" t="s">
        <v>70</v>
      </c>
      <c r="D30" s="16">
        <v>1</v>
      </c>
      <c r="E30" s="15" t="s">
        <v>73</v>
      </c>
      <c r="F30" s="17">
        <v>107</v>
      </c>
      <c r="G30" s="18">
        <v>80</v>
      </c>
      <c r="H30" s="17">
        <f t="shared" si="1"/>
        <v>90.8</v>
      </c>
      <c r="I30" s="21">
        <v>2</v>
      </c>
    </row>
    <row r="31" ht="30" customHeight="1" spans="1:9">
      <c r="A31" s="15">
        <v>28</v>
      </c>
      <c r="B31" s="15" t="s">
        <v>74</v>
      </c>
      <c r="C31" s="16" t="s">
        <v>70</v>
      </c>
      <c r="D31" s="16">
        <v>1</v>
      </c>
      <c r="E31" s="15" t="s">
        <v>75</v>
      </c>
      <c r="F31" s="17">
        <v>101.75</v>
      </c>
      <c r="G31" s="18">
        <v>0</v>
      </c>
      <c r="H31" s="17">
        <f t="shared" si="1"/>
        <v>40.7</v>
      </c>
      <c r="I31" s="21">
        <v>3</v>
      </c>
    </row>
    <row r="32" ht="30" customHeight="1" spans="1:9">
      <c r="A32" s="15">
        <v>29</v>
      </c>
      <c r="B32" s="19" t="s">
        <v>76</v>
      </c>
      <c r="C32" s="16" t="s">
        <v>77</v>
      </c>
      <c r="D32" s="16">
        <v>1</v>
      </c>
      <c r="E32" s="15" t="s">
        <v>78</v>
      </c>
      <c r="F32" s="17">
        <v>113.25</v>
      </c>
      <c r="G32" s="18">
        <v>82</v>
      </c>
      <c r="H32" s="17">
        <f t="shared" si="1"/>
        <v>94.5</v>
      </c>
      <c r="I32" s="21">
        <v>1</v>
      </c>
    </row>
    <row r="33" ht="30" customHeight="1" spans="1:9">
      <c r="A33" s="15">
        <v>30</v>
      </c>
      <c r="B33" s="19" t="s">
        <v>79</v>
      </c>
      <c r="C33" s="16" t="s">
        <v>77</v>
      </c>
      <c r="D33" s="16">
        <v>1</v>
      </c>
      <c r="E33" s="15" t="s">
        <v>80</v>
      </c>
      <c r="F33" s="17">
        <v>106.5</v>
      </c>
      <c r="G33" s="18">
        <v>84.67</v>
      </c>
      <c r="H33" s="17">
        <f t="shared" si="1"/>
        <v>93.402</v>
      </c>
      <c r="I33" s="21">
        <v>2</v>
      </c>
    </row>
    <row r="34" ht="30" customHeight="1" spans="1:9">
      <c r="A34" s="15">
        <v>31</v>
      </c>
      <c r="B34" s="15" t="s">
        <v>81</v>
      </c>
      <c r="C34" s="16" t="s">
        <v>77</v>
      </c>
      <c r="D34" s="16">
        <v>1</v>
      </c>
      <c r="E34" s="15" t="s">
        <v>82</v>
      </c>
      <c r="F34" s="17">
        <v>108.75</v>
      </c>
      <c r="G34" s="18">
        <v>71.67</v>
      </c>
      <c r="H34" s="17">
        <f t="shared" ref="H34:H50" si="2">SUM(F34*40%+G34*60%)</f>
        <v>86.502</v>
      </c>
      <c r="I34" s="21">
        <v>3</v>
      </c>
    </row>
    <row r="35" ht="30" customHeight="1" spans="1:9">
      <c r="A35" s="15">
        <v>32</v>
      </c>
      <c r="B35" s="15" t="s">
        <v>83</v>
      </c>
      <c r="C35" s="16" t="s">
        <v>84</v>
      </c>
      <c r="D35" s="16">
        <v>2</v>
      </c>
      <c r="E35" s="15" t="s">
        <v>85</v>
      </c>
      <c r="F35" s="17">
        <v>98.5</v>
      </c>
      <c r="G35" s="18">
        <v>79.67</v>
      </c>
      <c r="H35" s="17">
        <f t="shared" si="2"/>
        <v>87.202</v>
      </c>
      <c r="I35" s="21">
        <v>1</v>
      </c>
    </row>
    <row r="36" ht="30" customHeight="1" spans="1:9">
      <c r="A36" s="15">
        <v>33</v>
      </c>
      <c r="B36" s="15" t="s">
        <v>86</v>
      </c>
      <c r="C36" s="16" t="s">
        <v>84</v>
      </c>
      <c r="D36" s="16">
        <v>2</v>
      </c>
      <c r="E36" s="15" t="s">
        <v>87</v>
      </c>
      <c r="F36" s="17">
        <v>90.25</v>
      </c>
      <c r="G36" s="18">
        <v>83.33</v>
      </c>
      <c r="H36" s="17">
        <f t="shared" si="2"/>
        <v>86.098</v>
      </c>
      <c r="I36" s="21">
        <v>2</v>
      </c>
    </row>
    <row r="37" ht="30" customHeight="1" spans="1:9">
      <c r="A37" s="15">
        <v>34</v>
      </c>
      <c r="B37" s="15" t="s">
        <v>88</v>
      </c>
      <c r="C37" s="16" t="s">
        <v>84</v>
      </c>
      <c r="D37" s="16">
        <v>2</v>
      </c>
      <c r="E37" s="15" t="s">
        <v>89</v>
      </c>
      <c r="F37" s="17">
        <v>86.25</v>
      </c>
      <c r="G37" s="18">
        <v>81.67</v>
      </c>
      <c r="H37" s="17">
        <f t="shared" si="2"/>
        <v>83.502</v>
      </c>
      <c r="I37" s="21">
        <v>3</v>
      </c>
    </row>
    <row r="38" ht="30" customHeight="1" spans="1:9">
      <c r="A38" s="15">
        <v>35</v>
      </c>
      <c r="B38" s="15" t="s">
        <v>90</v>
      </c>
      <c r="C38" s="16" t="s">
        <v>84</v>
      </c>
      <c r="D38" s="16">
        <v>2</v>
      </c>
      <c r="E38" s="15" t="s">
        <v>91</v>
      </c>
      <c r="F38" s="17">
        <v>89.5</v>
      </c>
      <c r="G38" s="18">
        <v>76</v>
      </c>
      <c r="H38" s="17">
        <f t="shared" si="2"/>
        <v>81.4</v>
      </c>
      <c r="I38" s="21">
        <v>4</v>
      </c>
    </row>
    <row r="39" customFormat="1" ht="30" customHeight="1" spans="1:9">
      <c r="A39" s="15">
        <v>36</v>
      </c>
      <c r="B39" s="15" t="s">
        <v>92</v>
      </c>
      <c r="C39" s="16" t="s">
        <v>84</v>
      </c>
      <c r="D39" s="16">
        <v>2</v>
      </c>
      <c r="E39" s="15" t="s">
        <v>93</v>
      </c>
      <c r="F39" s="17">
        <v>82.75</v>
      </c>
      <c r="G39" s="18">
        <v>77.33</v>
      </c>
      <c r="H39" s="17">
        <f t="shared" si="2"/>
        <v>79.498</v>
      </c>
      <c r="I39" s="21">
        <v>5</v>
      </c>
    </row>
    <row r="40" ht="30" customHeight="1" spans="1:9">
      <c r="A40" s="15">
        <v>37</v>
      </c>
      <c r="B40" s="15" t="s">
        <v>94</v>
      </c>
      <c r="C40" s="16" t="s">
        <v>84</v>
      </c>
      <c r="D40" s="16">
        <v>2</v>
      </c>
      <c r="E40" s="15" t="s">
        <v>95</v>
      </c>
      <c r="F40" s="17">
        <v>81.5</v>
      </c>
      <c r="G40" s="18">
        <v>76</v>
      </c>
      <c r="H40" s="17">
        <f t="shared" si="2"/>
        <v>78.2</v>
      </c>
      <c r="I40" s="21">
        <v>6</v>
      </c>
    </row>
    <row r="41" ht="30" customHeight="1" spans="1:9">
      <c r="A41" s="15">
        <v>38</v>
      </c>
      <c r="B41" s="15" t="s">
        <v>96</v>
      </c>
      <c r="C41" s="16" t="s">
        <v>97</v>
      </c>
      <c r="D41" s="16">
        <v>2</v>
      </c>
      <c r="E41" s="15" t="s">
        <v>98</v>
      </c>
      <c r="F41" s="17">
        <v>76.25</v>
      </c>
      <c r="G41" s="18">
        <v>81</v>
      </c>
      <c r="H41" s="17">
        <f t="shared" si="2"/>
        <v>79.1</v>
      </c>
      <c r="I41" s="21">
        <v>1</v>
      </c>
    </row>
    <row r="42" ht="30" customHeight="1" spans="1:9">
      <c r="A42" s="15">
        <v>39</v>
      </c>
      <c r="B42" s="15" t="s">
        <v>99</v>
      </c>
      <c r="C42" s="16" t="s">
        <v>100</v>
      </c>
      <c r="D42" s="16">
        <v>1</v>
      </c>
      <c r="E42" s="15" t="s">
        <v>101</v>
      </c>
      <c r="F42" s="17">
        <v>99.5</v>
      </c>
      <c r="G42" s="18">
        <v>85</v>
      </c>
      <c r="H42" s="17">
        <f t="shared" si="2"/>
        <v>90.8</v>
      </c>
      <c r="I42" s="21">
        <v>1</v>
      </c>
    </row>
    <row r="43" ht="30" customHeight="1" spans="1:9">
      <c r="A43" s="15">
        <v>40</v>
      </c>
      <c r="B43" s="15" t="s">
        <v>102</v>
      </c>
      <c r="C43" s="16" t="s">
        <v>100</v>
      </c>
      <c r="D43" s="16">
        <v>1</v>
      </c>
      <c r="E43" s="15" t="s">
        <v>103</v>
      </c>
      <c r="F43" s="17">
        <v>82.25</v>
      </c>
      <c r="G43" s="18">
        <v>77.33</v>
      </c>
      <c r="H43" s="17">
        <f t="shared" si="2"/>
        <v>79.298</v>
      </c>
      <c r="I43" s="21">
        <v>2</v>
      </c>
    </row>
    <row r="44" ht="30" customHeight="1" spans="1:9">
      <c r="A44" s="15">
        <v>41</v>
      </c>
      <c r="B44" s="15" t="s">
        <v>104</v>
      </c>
      <c r="C44" s="16" t="s">
        <v>100</v>
      </c>
      <c r="D44" s="16">
        <v>1</v>
      </c>
      <c r="E44" s="15" t="s">
        <v>105</v>
      </c>
      <c r="F44" s="17">
        <v>86.75</v>
      </c>
      <c r="G44" s="18">
        <v>0</v>
      </c>
      <c r="H44" s="17">
        <f t="shared" si="2"/>
        <v>34.7</v>
      </c>
      <c r="I44" s="21">
        <v>3</v>
      </c>
    </row>
    <row r="45" ht="30" customHeight="1" spans="1:9">
      <c r="A45" s="15">
        <v>42</v>
      </c>
      <c r="B45" s="15" t="s">
        <v>106</v>
      </c>
      <c r="C45" s="16" t="s">
        <v>107</v>
      </c>
      <c r="D45" s="16">
        <v>1</v>
      </c>
      <c r="E45" s="15" t="s">
        <v>108</v>
      </c>
      <c r="F45" s="17">
        <v>105.75</v>
      </c>
      <c r="G45" s="18">
        <v>79</v>
      </c>
      <c r="H45" s="17">
        <f t="shared" si="2"/>
        <v>89.7</v>
      </c>
      <c r="I45" s="21">
        <v>1</v>
      </c>
    </row>
    <row r="46" ht="30" customHeight="1" spans="1:9">
      <c r="A46" s="15">
        <v>43</v>
      </c>
      <c r="B46" s="15" t="s">
        <v>109</v>
      </c>
      <c r="C46" s="16" t="s">
        <v>107</v>
      </c>
      <c r="D46" s="16">
        <v>1</v>
      </c>
      <c r="E46" s="15" t="s">
        <v>110</v>
      </c>
      <c r="F46" s="17">
        <v>93</v>
      </c>
      <c r="G46" s="18">
        <v>81.67</v>
      </c>
      <c r="H46" s="17">
        <f t="shared" si="2"/>
        <v>86.202</v>
      </c>
      <c r="I46" s="21">
        <v>2</v>
      </c>
    </row>
    <row r="47" ht="30" customHeight="1" spans="1:9">
      <c r="A47" s="15">
        <v>44</v>
      </c>
      <c r="B47" s="15" t="s">
        <v>111</v>
      </c>
      <c r="C47" s="16" t="s">
        <v>107</v>
      </c>
      <c r="D47" s="16">
        <v>1</v>
      </c>
      <c r="E47" s="15" t="s">
        <v>112</v>
      </c>
      <c r="F47" s="17">
        <v>81</v>
      </c>
      <c r="G47" s="18">
        <v>0</v>
      </c>
      <c r="H47" s="17">
        <f t="shared" si="2"/>
        <v>32.4</v>
      </c>
      <c r="I47" s="21">
        <v>3</v>
      </c>
    </row>
    <row r="48" ht="30" customHeight="1" spans="1:9">
      <c r="A48" s="15">
        <v>45</v>
      </c>
      <c r="B48" s="15" t="s">
        <v>113</v>
      </c>
      <c r="C48" s="16" t="s">
        <v>114</v>
      </c>
      <c r="D48" s="16">
        <v>1</v>
      </c>
      <c r="E48" s="15" t="s">
        <v>115</v>
      </c>
      <c r="F48" s="17">
        <v>98.75</v>
      </c>
      <c r="G48" s="18">
        <v>86</v>
      </c>
      <c r="H48" s="17">
        <f t="shared" si="2"/>
        <v>91.1</v>
      </c>
      <c r="I48" s="21">
        <v>1</v>
      </c>
    </row>
    <row r="49" ht="30" customHeight="1" spans="1:9">
      <c r="A49" s="15">
        <v>46</v>
      </c>
      <c r="B49" s="15" t="s">
        <v>116</v>
      </c>
      <c r="C49" s="16" t="s">
        <v>114</v>
      </c>
      <c r="D49" s="16">
        <v>1</v>
      </c>
      <c r="E49" s="15" t="s">
        <v>117</v>
      </c>
      <c r="F49" s="17">
        <v>95.5</v>
      </c>
      <c r="G49" s="18">
        <v>79.67</v>
      </c>
      <c r="H49" s="17">
        <f t="shared" si="2"/>
        <v>86.002</v>
      </c>
      <c r="I49" s="21">
        <v>2</v>
      </c>
    </row>
    <row r="50" ht="30" customHeight="1" spans="1:9">
      <c r="A50" s="15">
        <v>47</v>
      </c>
      <c r="B50" s="15" t="s">
        <v>118</v>
      </c>
      <c r="C50" s="16" t="s">
        <v>114</v>
      </c>
      <c r="D50" s="16">
        <v>1</v>
      </c>
      <c r="E50" s="15" t="s">
        <v>119</v>
      </c>
      <c r="F50" s="17">
        <v>95.5</v>
      </c>
      <c r="G50" s="18">
        <v>71</v>
      </c>
      <c r="H50" s="17">
        <f t="shared" si="2"/>
        <v>80.8</v>
      </c>
      <c r="I50" s="21">
        <v>3</v>
      </c>
    </row>
    <row r="51" customFormat="1" ht="30" customHeight="1" spans="1:9">
      <c r="A51" s="15">
        <v>48</v>
      </c>
      <c r="B51" s="15" t="s">
        <v>120</v>
      </c>
      <c r="C51" s="16" t="s">
        <v>121</v>
      </c>
      <c r="D51" s="16">
        <v>1</v>
      </c>
      <c r="E51" s="15" t="s">
        <v>122</v>
      </c>
      <c r="F51" s="17">
        <v>87.75</v>
      </c>
      <c r="G51" s="18">
        <v>84.33</v>
      </c>
      <c r="H51" s="17">
        <f t="shared" ref="H51:H63" si="3">SUM(F51*40%+G51*60%)</f>
        <v>85.698</v>
      </c>
      <c r="I51" s="21">
        <v>1</v>
      </c>
    </row>
    <row r="52" customFormat="1" ht="30" customHeight="1" spans="1:9">
      <c r="A52" s="15">
        <v>49</v>
      </c>
      <c r="B52" s="15" t="s">
        <v>123</v>
      </c>
      <c r="C52" s="16" t="s">
        <v>121</v>
      </c>
      <c r="D52" s="16">
        <v>1</v>
      </c>
      <c r="E52" s="15" t="s">
        <v>124</v>
      </c>
      <c r="F52" s="17">
        <v>77.75</v>
      </c>
      <c r="G52" s="18">
        <v>80.67</v>
      </c>
      <c r="H52" s="17">
        <f t="shared" si="3"/>
        <v>79.502</v>
      </c>
      <c r="I52" s="21">
        <v>2</v>
      </c>
    </row>
    <row r="53" customFormat="1" ht="30" customHeight="1" spans="1:9">
      <c r="A53" s="15">
        <v>50</v>
      </c>
      <c r="B53" s="15" t="s">
        <v>125</v>
      </c>
      <c r="C53" s="16" t="s">
        <v>121</v>
      </c>
      <c r="D53" s="16">
        <v>1</v>
      </c>
      <c r="E53" s="15" t="s">
        <v>126</v>
      </c>
      <c r="F53" s="17">
        <v>83</v>
      </c>
      <c r="G53" s="18">
        <v>74.33</v>
      </c>
      <c r="H53" s="17">
        <f t="shared" si="3"/>
        <v>77.798</v>
      </c>
      <c r="I53" s="21">
        <v>3</v>
      </c>
    </row>
    <row r="54" customFormat="1" ht="30" customHeight="1" spans="1:9">
      <c r="A54" s="15">
        <v>51</v>
      </c>
      <c r="B54" s="15" t="s">
        <v>127</v>
      </c>
      <c r="C54" s="16" t="s">
        <v>128</v>
      </c>
      <c r="D54" s="16">
        <v>2</v>
      </c>
      <c r="E54" s="15" t="s">
        <v>129</v>
      </c>
      <c r="F54" s="17">
        <v>100.25</v>
      </c>
      <c r="G54" s="18">
        <v>88</v>
      </c>
      <c r="H54" s="17">
        <f t="shared" si="3"/>
        <v>92.9</v>
      </c>
      <c r="I54" s="21">
        <v>1</v>
      </c>
    </row>
    <row r="55" customFormat="1" ht="30" customHeight="1" spans="1:9">
      <c r="A55" s="15">
        <v>52</v>
      </c>
      <c r="B55" s="15" t="s">
        <v>130</v>
      </c>
      <c r="C55" s="16" t="s">
        <v>128</v>
      </c>
      <c r="D55" s="16">
        <v>2</v>
      </c>
      <c r="E55" s="15" t="s">
        <v>131</v>
      </c>
      <c r="F55" s="17">
        <v>102.5</v>
      </c>
      <c r="G55" s="18">
        <v>80.33</v>
      </c>
      <c r="H55" s="17">
        <f t="shared" si="3"/>
        <v>89.198</v>
      </c>
      <c r="I55" s="21">
        <v>2</v>
      </c>
    </row>
    <row r="56" customFormat="1" ht="30" customHeight="1" spans="1:9">
      <c r="A56" s="15">
        <v>53</v>
      </c>
      <c r="B56" s="15" t="s">
        <v>132</v>
      </c>
      <c r="C56" s="16" t="s">
        <v>128</v>
      </c>
      <c r="D56" s="16">
        <v>2</v>
      </c>
      <c r="E56" s="15" t="s">
        <v>133</v>
      </c>
      <c r="F56" s="17">
        <v>98.25</v>
      </c>
      <c r="G56" s="18">
        <v>82.67</v>
      </c>
      <c r="H56" s="17">
        <f t="shared" si="3"/>
        <v>88.902</v>
      </c>
      <c r="I56" s="21">
        <v>3</v>
      </c>
    </row>
    <row r="57" customFormat="1" ht="30" customHeight="1" spans="1:9">
      <c r="A57" s="15">
        <v>54</v>
      </c>
      <c r="B57" s="15" t="s">
        <v>134</v>
      </c>
      <c r="C57" s="16" t="s">
        <v>128</v>
      </c>
      <c r="D57" s="16">
        <v>2</v>
      </c>
      <c r="E57" s="15" t="s">
        <v>135</v>
      </c>
      <c r="F57" s="17">
        <v>98.5</v>
      </c>
      <c r="G57" s="18">
        <v>82.33</v>
      </c>
      <c r="H57" s="17">
        <f t="shared" si="3"/>
        <v>88.798</v>
      </c>
      <c r="I57" s="21">
        <v>4</v>
      </c>
    </row>
    <row r="58" customFormat="1" ht="30" customHeight="1" spans="1:9">
      <c r="A58" s="15">
        <v>55</v>
      </c>
      <c r="B58" s="15" t="s">
        <v>136</v>
      </c>
      <c r="C58" s="16" t="s">
        <v>128</v>
      </c>
      <c r="D58" s="16">
        <v>2</v>
      </c>
      <c r="E58" s="15" t="s">
        <v>137</v>
      </c>
      <c r="F58" s="17">
        <v>95.25</v>
      </c>
      <c r="G58" s="18">
        <v>83</v>
      </c>
      <c r="H58" s="17">
        <f t="shared" si="3"/>
        <v>87.9</v>
      </c>
      <c r="I58" s="21">
        <v>5</v>
      </c>
    </row>
    <row r="59" customFormat="1" ht="30" customHeight="1" spans="1:9">
      <c r="A59" s="15">
        <v>56</v>
      </c>
      <c r="B59" s="15" t="s">
        <v>138</v>
      </c>
      <c r="C59" s="16" t="s">
        <v>128</v>
      </c>
      <c r="D59" s="16">
        <v>2</v>
      </c>
      <c r="E59" s="15" t="s">
        <v>139</v>
      </c>
      <c r="F59" s="17">
        <v>95</v>
      </c>
      <c r="G59" s="18">
        <v>81</v>
      </c>
      <c r="H59" s="17">
        <f t="shared" si="3"/>
        <v>86.6</v>
      </c>
      <c r="I59" s="21">
        <v>6</v>
      </c>
    </row>
    <row r="60" customFormat="1" ht="30" customHeight="1" spans="1:9">
      <c r="A60" s="15">
        <v>57</v>
      </c>
      <c r="B60" s="15" t="s">
        <v>140</v>
      </c>
      <c r="C60" s="16" t="s">
        <v>141</v>
      </c>
      <c r="D60" s="16">
        <v>1</v>
      </c>
      <c r="E60" s="15" t="s">
        <v>142</v>
      </c>
      <c r="F60" s="17">
        <v>90.5</v>
      </c>
      <c r="G60" s="18">
        <v>83</v>
      </c>
      <c r="H60" s="17">
        <f t="shared" ref="H60:H71" si="4">SUM(F60*40%+G60*60%)</f>
        <v>86</v>
      </c>
      <c r="I60" s="21">
        <v>1</v>
      </c>
    </row>
    <row r="61" customFormat="1" ht="30" customHeight="1" spans="1:9">
      <c r="A61" s="15">
        <v>58</v>
      </c>
      <c r="B61" s="15" t="s">
        <v>143</v>
      </c>
      <c r="C61" s="16" t="s">
        <v>141</v>
      </c>
      <c r="D61" s="16">
        <v>1</v>
      </c>
      <c r="E61" s="15" t="s">
        <v>144</v>
      </c>
      <c r="F61" s="17">
        <v>96</v>
      </c>
      <c r="G61" s="18">
        <v>77.33</v>
      </c>
      <c r="H61" s="17">
        <f t="shared" si="4"/>
        <v>84.798</v>
      </c>
      <c r="I61" s="21">
        <v>2</v>
      </c>
    </row>
    <row r="62" customFormat="1" ht="30" customHeight="1" spans="1:9">
      <c r="A62" s="15">
        <v>59</v>
      </c>
      <c r="B62" s="15" t="s">
        <v>145</v>
      </c>
      <c r="C62" s="16" t="s">
        <v>141</v>
      </c>
      <c r="D62" s="16">
        <v>1</v>
      </c>
      <c r="E62" s="15" t="s">
        <v>146</v>
      </c>
      <c r="F62" s="17">
        <v>102.25</v>
      </c>
      <c r="G62" s="18">
        <v>0</v>
      </c>
      <c r="H62" s="17">
        <f t="shared" si="4"/>
        <v>40.9</v>
      </c>
      <c r="I62" s="21">
        <v>3</v>
      </c>
    </row>
    <row r="63" customFormat="1" ht="30" customHeight="1" spans="1:9">
      <c r="A63" s="15">
        <v>60</v>
      </c>
      <c r="B63" s="15" t="s">
        <v>147</v>
      </c>
      <c r="C63" s="16" t="s">
        <v>148</v>
      </c>
      <c r="D63" s="16">
        <v>1</v>
      </c>
      <c r="E63" s="15" t="s">
        <v>149</v>
      </c>
      <c r="F63" s="17">
        <v>100.75</v>
      </c>
      <c r="G63" s="18">
        <v>80.67</v>
      </c>
      <c r="H63" s="17">
        <f t="shared" si="4"/>
        <v>88.702</v>
      </c>
      <c r="I63" s="21">
        <v>1</v>
      </c>
    </row>
    <row r="64" customFormat="1" ht="30" customHeight="1" spans="1:9">
      <c r="A64" s="15">
        <v>61</v>
      </c>
      <c r="B64" s="15" t="s">
        <v>150</v>
      </c>
      <c r="C64" s="16" t="s">
        <v>148</v>
      </c>
      <c r="D64" s="16">
        <v>1</v>
      </c>
      <c r="E64" s="15" t="s">
        <v>151</v>
      </c>
      <c r="F64" s="17">
        <v>80.5</v>
      </c>
      <c r="G64" s="18">
        <v>65.67</v>
      </c>
      <c r="H64" s="17">
        <f t="shared" si="4"/>
        <v>71.602</v>
      </c>
      <c r="I64" s="21">
        <v>2</v>
      </c>
    </row>
    <row r="65" customFormat="1" ht="30" customHeight="1" spans="1:9">
      <c r="A65" s="15">
        <v>62</v>
      </c>
      <c r="B65" s="15" t="s">
        <v>152</v>
      </c>
      <c r="C65" s="16" t="s">
        <v>148</v>
      </c>
      <c r="D65" s="16">
        <v>1</v>
      </c>
      <c r="E65" s="15" t="s">
        <v>153</v>
      </c>
      <c r="F65" s="17">
        <v>97</v>
      </c>
      <c r="G65" s="18">
        <v>0</v>
      </c>
      <c r="H65" s="17">
        <f t="shared" si="4"/>
        <v>38.8</v>
      </c>
      <c r="I65" s="21">
        <v>3</v>
      </c>
    </row>
    <row r="66" customFormat="1" ht="30" customHeight="1" spans="1:9">
      <c r="A66" s="15">
        <v>63</v>
      </c>
      <c r="B66" s="15" t="s">
        <v>154</v>
      </c>
      <c r="C66" s="16" t="s">
        <v>155</v>
      </c>
      <c r="D66" s="16">
        <v>2</v>
      </c>
      <c r="E66" s="15" t="s">
        <v>156</v>
      </c>
      <c r="F66" s="17">
        <v>100.25</v>
      </c>
      <c r="G66" s="18">
        <v>86</v>
      </c>
      <c r="H66" s="17">
        <f t="shared" si="4"/>
        <v>91.7</v>
      </c>
      <c r="I66" s="21">
        <v>1</v>
      </c>
    </row>
    <row r="67" customFormat="1" ht="30" customHeight="1" spans="1:9">
      <c r="A67" s="15">
        <v>64</v>
      </c>
      <c r="B67" s="15" t="s">
        <v>157</v>
      </c>
      <c r="C67" s="16" t="s">
        <v>155</v>
      </c>
      <c r="D67" s="16">
        <v>2</v>
      </c>
      <c r="E67" s="15" t="s">
        <v>158</v>
      </c>
      <c r="F67" s="17">
        <v>88</v>
      </c>
      <c r="G67" s="18">
        <v>86</v>
      </c>
      <c r="H67" s="17">
        <f t="shared" si="4"/>
        <v>86.8</v>
      </c>
      <c r="I67" s="21">
        <v>2</v>
      </c>
    </row>
    <row r="68" customFormat="1" ht="30" customHeight="1" spans="1:9">
      <c r="A68" s="15">
        <v>65</v>
      </c>
      <c r="B68" s="15" t="s">
        <v>159</v>
      </c>
      <c r="C68" s="16" t="s">
        <v>155</v>
      </c>
      <c r="D68" s="16">
        <v>2</v>
      </c>
      <c r="E68" s="15" t="s">
        <v>160</v>
      </c>
      <c r="F68" s="17">
        <v>93.75</v>
      </c>
      <c r="G68" s="18">
        <v>82</v>
      </c>
      <c r="H68" s="17">
        <f t="shared" si="4"/>
        <v>86.7</v>
      </c>
      <c r="I68" s="21">
        <v>3</v>
      </c>
    </row>
    <row r="69" customFormat="1" ht="30" customHeight="1" spans="1:9">
      <c r="A69" s="15">
        <v>66</v>
      </c>
      <c r="B69" s="15" t="s">
        <v>161</v>
      </c>
      <c r="C69" s="16" t="s">
        <v>155</v>
      </c>
      <c r="D69" s="16">
        <v>2</v>
      </c>
      <c r="E69" s="15" t="s">
        <v>162</v>
      </c>
      <c r="F69" s="17">
        <v>100.25</v>
      </c>
      <c r="G69" s="18">
        <v>0</v>
      </c>
      <c r="H69" s="17">
        <f t="shared" si="4"/>
        <v>40.1</v>
      </c>
      <c r="I69" s="21">
        <v>4</v>
      </c>
    </row>
    <row r="70" customFormat="1" ht="30" customHeight="1" spans="1:9">
      <c r="A70" s="15">
        <v>67</v>
      </c>
      <c r="B70" s="15" t="s">
        <v>163</v>
      </c>
      <c r="C70" s="16" t="s">
        <v>155</v>
      </c>
      <c r="D70" s="16">
        <v>2</v>
      </c>
      <c r="E70" s="15" t="s">
        <v>164</v>
      </c>
      <c r="F70" s="17">
        <v>95.25</v>
      </c>
      <c r="G70" s="18">
        <v>0</v>
      </c>
      <c r="H70" s="17">
        <f t="shared" ref="H70:H74" si="5">SUM(F70*40%+G70*60%)</f>
        <v>38.1</v>
      </c>
      <c r="I70" s="21">
        <v>5</v>
      </c>
    </row>
    <row r="71" customFormat="1" ht="30" customHeight="1" spans="1:9">
      <c r="A71" s="15">
        <v>68</v>
      </c>
      <c r="B71" s="15" t="s">
        <v>165</v>
      </c>
      <c r="C71" s="16" t="s">
        <v>166</v>
      </c>
      <c r="D71" s="16">
        <v>1</v>
      </c>
      <c r="E71" s="15" t="s">
        <v>167</v>
      </c>
      <c r="F71" s="17">
        <v>109</v>
      </c>
      <c r="G71" s="18">
        <v>86</v>
      </c>
      <c r="H71" s="17">
        <f t="shared" si="5"/>
        <v>95.2</v>
      </c>
      <c r="I71" s="21">
        <v>1</v>
      </c>
    </row>
    <row r="72" customFormat="1" ht="30" customHeight="1" spans="1:9">
      <c r="A72" s="15">
        <v>69</v>
      </c>
      <c r="B72" s="15" t="s">
        <v>168</v>
      </c>
      <c r="C72" s="16" t="s">
        <v>166</v>
      </c>
      <c r="D72" s="16">
        <v>1</v>
      </c>
      <c r="E72" s="15" t="s">
        <v>169</v>
      </c>
      <c r="F72" s="17">
        <v>95</v>
      </c>
      <c r="G72" s="18">
        <v>81.33</v>
      </c>
      <c r="H72" s="17">
        <f t="shared" si="5"/>
        <v>86.798</v>
      </c>
      <c r="I72" s="21">
        <v>2</v>
      </c>
    </row>
    <row r="73" customFormat="1" ht="30" customHeight="1" spans="1:9">
      <c r="A73" s="15">
        <v>70</v>
      </c>
      <c r="B73" s="15" t="s">
        <v>170</v>
      </c>
      <c r="C73" s="16" t="s">
        <v>166</v>
      </c>
      <c r="D73" s="16">
        <v>1</v>
      </c>
      <c r="E73" s="15" t="s">
        <v>171</v>
      </c>
      <c r="F73" s="17">
        <v>95.75</v>
      </c>
      <c r="G73" s="18">
        <v>78.33</v>
      </c>
      <c r="H73" s="17">
        <f t="shared" si="5"/>
        <v>85.298</v>
      </c>
      <c r="I73" s="21">
        <v>3</v>
      </c>
    </row>
    <row r="74" customFormat="1" ht="30" customHeight="1" spans="1:9">
      <c r="A74" s="15">
        <v>71</v>
      </c>
      <c r="B74" s="15" t="s">
        <v>172</v>
      </c>
      <c r="C74" s="16" t="s">
        <v>173</v>
      </c>
      <c r="D74" s="16">
        <v>1</v>
      </c>
      <c r="E74" s="15" t="s">
        <v>174</v>
      </c>
      <c r="F74" s="17">
        <v>78.25</v>
      </c>
      <c r="G74" s="18">
        <v>81.67</v>
      </c>
      <c r="H74" s="17">
        <f t="shared" si="5"/>
        <v>80.302</v>
      </c>
      <c r="I74" s="21">
        <v>1</v>
      </c>
    </row>
    <row r="75" customFormat="1" ht="30" customHeight="1" spans="1:9">
      <c r="A75" s="15">
        <v>72</v>
      </c>
      <c r="B75" s="15" t="s">
        <v>175</v>
      </c>
      <c r="C75" s="16" t="s">
        <v>176</v>
      </c>
      <c r="D75" s="16">
        <v>1</v>
      </c>
      <c r="E75" s="15" t="s">
        <v>177</v>
      </c>
      <c r="F75" s="17">
        <v>103.25</v>
      </c>
      <c r="G75" s="18">
        <v>84</v>
      </c>
      <c r="H75" s="17">
        <f t="shared" ref="H75:H86" si="6">SUM(F75*40%+G75*60%)</f>
        <v>91.7</v>
      </c>
      <c r="I75" s="21">
        <v>1</v>
      </c>
    </row>
    <row r="76" customFormat="1" ht="30" customHeight="1" spans="1:9">
      <c r="A76" s="15">
        <v>73</v>
      </c>
      <c r="B76" s="15" t="s">
        <v>178</v>
      </c>
      <c r="C76" s="16" t="s">
        <v>176</v>
      </c>
      <c r="D76" s="16">
        <v>1</v>
      </c>
      <c r="E76" s="15" t="s">
        <v>179</v>
      </c>
      <c r="F76" s="17">
        <v>99.5</v>
      </c>
      <c r="G76" s="18">
        <v>80.33</v>
      </c>
      <c r="H76" s="17">
        <f t="shared" si="6"/>
        <v>87.998</v>
      </c>
      <c r="I76" s="21">
        <v>2</v>
      </c>
    </row>
    <row r="77" customFormat="1" ht="30" customHeight="1" spans="1:9">
      <c r="A77" s="15">
        <v>74</v>
      </c>
      <c r="B77" s="15" t="s">
        <v>180</v>
      </c>
      <c r="C77" s="16" t="s">
        <v>176</v>
      </c>
      <c r="D77" s="16">
        <v>1</v>
      </c>
      <c r="E77" s="15" t="s">
        <v>181</v>
      </c>
      <c r="F77" s="17">
        <v>100.5</v>
      </c>
      <c r="G77" s="18">
        <v>79</v>
      </c>
      <c r="H77" s="17">
        <f t="shared" si="6"/>
        <v>87.6</v>
      </c>
      <c r="I77" s="21">
        <v>3</v>
      </c>
    </row>
    <row r="78" customFormat="1" ht="30" customHeight="1" spans="1:9">
      <c r="A78" s="15">
        <v>75</v>
      </c>
      <c r="B78" s="15" t="s">
        <v>182</v>
      </c>
      <c r="C78" s="16" t="s">
        <v>183</v>
      </c>
      <c r="D78" s="16">
        <v>1</v>
      </c>
      <c r="E78" s="15" t="s">
        <v>184</v>
      </c>
      <c r="F78" s="17">
        <v>112.5</v>
      </c>
      <c r="G78" s="18">
        <v>85.33</v>
      </c>
      <c r="H78" s="17">
        <f t="shared" si="6"/>
        <v>96.198</v>
      </c>
      <c r="I78" s="21">
        <v>1</v>
      </c>
    </row>
    <row r="79" customFormat="1" ht="30" customHeight="1" spans="1:9">
      <c r="A79" s="15">
        <v>76</v>
      </c>
      <c r="B79" s="15" t="s">
        <v>185</v>
      </c>
      <c r="C79" s="16" t="s">
        <v>183</v>
      </c>
      <c r="D79" s="16">
        <v>1</v>
      </c>
      <c r="E79" s="15" t="s">
        <v>186</v>
      </c>
      <c r="F79" s="17">
        <v>117.5</v>
      </c>
      <c r="G79" s="18">
        <v>79.67</v>
      </c>
      <c r="H79" s="17">
        <f t="shared" si="6"/>
        <v>94.802</v>
      </c>
      <c r="I79" s="21">
        <v>2</v>
      </c>
    </row>
    <row r="80" customFormat="1" ht="30" customHeight="1" spans="1:9">
      <c r="A80" s="15">
        <v>77</v>
      </c>
      <c r="B80" s="15" t="s">
        <v>187</v>
      </c>
      <c r="C80" s="16" t="s">
        <v>183</v>
      </c>
      <c r="D80" s="16">
        <v>1</v>
      </c>
      <c r="E80" s="15" t="s">
        <v>188</v>
      </c>
      <c r="F80" s="17">
        <v>109.75</v>
      </c>
      <c r="G80" s="18">
        <v>81.33</v>
      </c>
      <c r="H80" s="17">
        <f t="shared" si="6"/>
        <v>92.698</v>
      </c>
      <c r="I80" s="21">
        <v>3</v>
      </c>
    </row>
    <row r="81" customFormat="1" ht="30" customHeight="1" spans="1:9">
      <c r="A81" s="15">
        <v>78</v>
      </c>
      <c r="B81" s="15" t="s">
        <v>189</v>
      </c>
      <c r="C81" s="16" t="s">
        <v>190</v>
      </c>
      <c r="D81" s="16">
        <v>1</v>
      </c>
      <c r="E81" s="15" t="s">
        <v>191</v>
      </c>
      <c r="F81" s="17">
        <v>116.5</v>
      </c>
      <c r="G81" s="18">
        <v>83.33</v>
      </c>
      <c r="H81" s="17">
        <f t="shared" si="6"/>
        <v>96.598</v>
      </c>
      <c r="I81" s="21">
        <v>1</v>
      </c>
    </row>
    <row r="82" customFormat="1" ht="30" customHeight="1" spans="1:9">
      <c r="A82" s="15">
        <v>79</v>
      </c>
      <c r="B82" s="15" t="s">
        <v>192</v>
      </c>
      <c r="C82" s="16" t="s">
        <v>190</v>
      </c>
      <c r="D82" s="16">
        <v>1</v>
      </c>
      <c r="E82" s="15" t="s">
        <v>193</v>
      </c>
      <c r="F82" s="17">
        <v>109.25</v>
      </c>
      <c r="G82" s="18">
        <v>83</v>
      </c>
      <c r="H82" s="17">
        <f t="shared" si="6"/>
        <v>93.5</v>
      </c>
      <c r="I82" s="21">
        <v>2</v>
      </c>
    </row>
    <row r="83" customFormat="1" ht="30" customHeight="1" spans="1:9">
      <c r="A83" s="15">
        <v>80</v>
      </c>
      <c r="B83" s="15" t="s">
        <v>194</v>
      </c>
      <c r="C83" s="16" t="s">
        <v>190</v>
      </c>
      <c r="D83" s="16">
        <v>1</v>
      </c>
      <c r="E83" s="15" t="s">
        <v>195</v>
      </c>
      <c r="F83" s="17">
        <v>110.5</v>
      </c>
      <c r="G83" s="18">
        <v>82</v>
      </c>
      <c r="H83" s="17">
        <f t="shared" si="6"/>
        <v>93.4</v>
      </c>
      <c r="I83" s="21">
        <v>3</v>
      </c>
    </row>
    <row r="84" customFormat="1" ht="30" customHeight="1" spans="1:9">
      <c r="A84" s="15">
        <v>81</v>
      </c>
      <c r="B84" s="15" t="s">
        <v>196</v>
      </c>
      <c r="C84" s="16" t="s">
        <v>197</v>
      </c>
      <c r="D84" s="16">
        <v>1</v>
      </c>
      <c r="E84" s="15" t="s">
        <v>198</v>
      </c>
      <c r="F84" s="17">
        <v>110.5</v>
      </c>
      <c r="G84" s="18">
        <v>0</v>
      </c>
      <c r="H84" s="17">
        <f t="shared" si="6"/>
        <v>44.2</v>
      </c>
      <c r="I84" s="21">
        <v>1</v>
      </c>
    </row>
    <row r="85" customFormat="1" ht="30" customHeight="1" spans="1:9">
      <c r="A85" s="15">
        <v>82</v>
      </c>
      <c r="B85" s="15" t="s">
        <v>199</v>
      </c>
      <c r="C85" s="16" t="s">
        <v>197</v>
      </c>
      <c r="D85" s="16">
        <v>1</v>
      </c>
      <c r="E85" s="15" t="s">
        <v>200</v>
      </c>
      <c r="F85" s="17">
        <v>109.25</v>
      </c>
      <c r="G85" s="18">
        <v>0</v>
      </c>
      <c r="H85" s="17">
        <f t="shared" si="6"/>
        <v>43.7</v>
      </c>
      <c r="I85" s="21">
        <v>2</v>
      </c>
    </row>
    <row r="86" customFormat="1" ht="30" customHeight="1" spans="1:9">
      <c r="A86" s="15">
        <v>83</v>
      </c>
      <c r="B86" s="15" t="s">
        <v>201</v>
      </c>
      <c r="C86" s="16" t="s">
        <v>197</v>
      </c>
      <c r="D86" s="16">
        <v>1</v>
      </c>
      <c r="E86" s="15" t="s">
        <v>202</v>
      </c>
      <c r="F86" s="17">
        <v>107.5</v>
      </c>
      <c r="G86" s="18">
        <v>0</v>
      </c>
      <c r="H86" s="17">
        <f t="shared" si="6"/>
        <v>43</v>
      </c>
      <c r="I86" s="21">
        <v>3</v>
      </c>
    </row>
  </sheetData>
  <mergeCells count="1">
    <mergeCell ref="A2:I2"/>
  </mergeCells>
  <printOptions horizontalCentered="1"/>
  <pageMargins left="0.55" right="0.393055555555556" top="0.747916666666667" bottom="0.747916666666667" header="0.15625" footer="0.1562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SXD</cp:lastModifiedBy>
  <dcterms:created xsi:type="dcterms:W3CDTF">2021-05-21T23:37:00Z</dcterms:created>
  <dcterms:modified xsi:type="dcterms:W3CDTF">2024-06-20T03:00:43Z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2052-10.8.0.5988</vt:lpwstr>
  </property>
  <property fmtid="{D5CDD505-2E9C-101B-9397-08002B2CF9AE}" pid="3" name="KSOReadingLayout">
    <vt:bool>false</vt:bool>
  </property>
</Properties>
</file>