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calcPr calcId="144525" concurrentCalc="0"/>
</workbook>
</file>

<file path=xl/sharedStrings.xml><?xml version="1.0" encoding="utf-8"?>
<sst xmlns="http://schemas.openxmlformats.org/spreadsheetml/2006/main" count="262" uniqueCount="189">
  <si>
    <t>辽宁省水利厅所属事业单位2024年面向社会公开招聘考生成绩单</t>
  </si>
  <si>
    <t>序号</t>
  </si>
  <si>
    <t>姓名</t>
  </si>
  <si>
    <t>招聘单位</t>
  </si>
  <si>
    <t>招聘岗位</t>
  </si>
  <si>
    <t>准考证号</t>
  </si>
  <si>
    <t>笔试成绩</t>
  </si>
  <si>
    <t>面试成绩</t>
  </si>
  <si>
    <t>总成绩</t>
  </si>
  <si>
    <t>岗位排名</t>
  </si>
  <si>
    <t>职业能力倾向测验成绩</t>
  </si>
  <si>
    <t>综合应用
能力成绩</t>
  </si>
  <si>
    <t>综合成绩</t>
  </si>
  <si>
    <t>张硕</t>
  </si>
  <si>
    <t>辽宁省河库管理服务中心
（辽宁省水文局）</t>
  </si>
  <si>
    <t>浑太河水系部
（水生态保护与修复）</t>
  </si>
  <si>
    <t>3121011000310</t>
  </si>
  <si>
    <t>黄童</t>
  </si>
  <si>
    <t>3121011001506</t>
  </si>
  <si>
    <t>郭小涵</t>
  </si>
  <si>
    <t>3121130503824</t>
  </si>
  <si>
    <t>于林平</t>
  </si>
  <si>
    <t>财务审计部
（会计）</t>
  </si>
  <si>
    <t>2121050300826</t>
  </si>
  <si>
    <t>刘雨彤</t>
  </si>
  <si>
    <t>2121014401515</t>
  </si>
  <si>
    <t>郭钰楠</t>
  </si>
  <si>
    <t>2121014402122</t>
  </si>
  <si>
    <t>徐彤</t>
  </si>
  <si>
    <t>辽宁省沈阳水文局
（水环境监测分析）</t>
  </si>
  <si>
    <t>3121011001010</t>
  </si>
  <si>
    <t>林冬雪</t>
  </si>
  <si>
    <t>3121011001011</t>
  </si>
  <si>
    <t>冯泳铭</t>
  </si>
  <si>
    <t>3121011001304</t>
  </si>
  <si>
    <t>张旭铁源</t>
  </si>
  <si>
    <t>辽宁省大连水文局
（水文测验）</t>
  </si>
  <si>
    <t>3121023501311</t>
  </si>
  <si>
    <t>孟令媛</t>
  </si>
  <si>
    <t>3121080517611</t>
  </si>
  <si>
    <t>朱立鹏</t>
  </si>
  <si>
    <t>3121130502608</t>
  </si>
  <si>
    <t>孙乾</t>
  </si>
  <si>
    <t>辽宁省鞍山水文局台安径流实验站
（水文设备运行维护）</t>
  </si>
  <si>
    <t>3121011000726</t>
  </si>
  <si>
    <t>刘运资</t>
  </si>
  <si>
    <t>3121130502107</t>
  </si>
  <si>
    <t>李宗昂</t>
  </si>
  <si>
    <t>3121011000710</t>
  </si>
  <si>
    <t>姜朝阳</t>
  </si>
  <si>
    <t>辽宁省鞍山水文局文家街水文站
（水文测验）</t>
  </si>
  <si>
    <t>3121030401806</t>
  </si>
  <si>
    <t>王子超</t>
  </si>
  <si>
    <t>3121120702418</t>
  </si>
  <si>
    <t>张丹</t>
  </si>
  <si>
    <t>3121011000204</t>
  </si>
  <si>
    <t>姜沛姮</t>
  </si>
  <si>
    <t>辽宁省抚顺水文局
（会计）</t>
  </si>
  <si>
    <t>2121014401823</t>
  </si>
  <si>
    <t>王子心</t>
  </si>
  <si>
    <t>2121014401408</t>
  </si>
  <si>
    <t>罗思宇</t>
  </si>
  <si>
    <t>2121014400713</t>
  </si>
  <si>
    <t>李圣</t>
  </si>
  <si>
    <t>辽宁省抚顺水文局
（水文测验）</t>
  </si>
  <si>
    <t>3121011001309</t>
  </si>
  <si>
    <t>佟浩男</t>
  </si>
  <si>
    <t>3121120702612</t>
  </si>
  <si>
    <t>易秋含</t>
  </si>
  <si>
    <t>3121011000311</t>
  </si>
  <si>
    <t>王心然</t>
  </si>
  <si>
    <t>辽宁省抚顺水文局
（水环境监测分析）</t>
  </si>
  <si>
    <t>3121011000719</t>
  </si>
  <si>
    <t>徐蕾</t>
  </si>
  <si>
    <t>3121011000921</t>
  </si>
  <si>
    <t>张艺静</t>
  </si>
  <si>
    <t>3121120703302</t>
  </si>
  <si>
    <t>李冠谕</t>
  </si>
  <si>
    <t>辽宁省本溪水文局
（水文勘测）</t>
  </si>
  <si>
    <t>3121011000829</t>
  </si>
  <si>
    <t>泰然</t>
  </si>
  <si>
    <t>3121090501216</t>
  </si>
  <si>
    <t>郑茗元</t>
  </si>
  <si>
    <t>3121130502225</t>
  </si>
  <si>
    <t>潘昱全</t>
  </si>
  <si>
    <t>辽宁省丹东水文局
（水文测验）</t>
  </si>
  <si>
    <t>3121060303611</t>
  </si>
  <si>
    <t>胡艳妹</t>
  </si>
  <si>
    <t>3121060303608</t>
  </si>
  <si>
    <t>周泊辰</t>
  </si>
  <si>
    <t>3121060301711</t>
  </si>
  <si>
    <t>武文增</t>
  </si>
  <si>
    <t>辽宁省锦州水文局黑山中心站
（水文测验）</t>
  </si>
  <si>
    <t>3121120701814</t>
  </si>
  <si>
    <t>王诗茼</t>
  </si>
  <si>
    <t>辽宁省锦州水文局
（水环境监测分析）</t>
  </si>
  <si>
    <t>3121040600421</t>
  </si>
  <si>
    <t>赵一鸣</t>
  </si>
  <si>
    <t>3121100604115</t>
  </si>
  <si>
    <t>范芮堃</t>
  </si>
  <si>
    <t>3121030401303</t>
  </si>
  <si>
    <t>孟芳竹</t>
  </si>
  <si>
    <t>辽宁省营口水文局
（会计）</t>
  </si>
  <si>
    <t>2121080414425</t>
  </si>
  <si>
    <t>杨轶涵</t>
  </si>
  <si>
    <t>2121080415512</t>
  </si>
  <si>
    <t>姜雨卓</t>
  </si>
  <si>
    <t>2121080414904</t>
  </si>
  <si>
    <t>任伟欣</t>
  </si>
  <si>
    <t>辽宁省阜新水文局（财务管理）</t>
  </si>
  <si>
    <t>2121090500208</t>
  </si>
  <si>
    <t>宋显威</t>
  </si>
  <si>
    <t>2121014400530</t>
  </si>
  <si>
    <t>满小健</t>
  </si>
  <si>
    <t>2121140202627</t>
  </si>
  <si>
    <t>周金锴</t>
  </si>
  <si>
    <t>辽宁省辽阳水文局（水文测验）</t>
  </si>
  <si>
    <t>3121100604119</t>
  </si>
  <si>
    <t>于官正</t>
  </si>
  <si>
    <t>3121080517230</t>
  </si>
  <si>
    <t>刘芮含</t>
  </si>
  <si>
    <t>3121100604117</t>
  </si>
  <si>
    <t>高海峰</t>
  </si>
  <si>
    <t>辽宁省铁岭水文局
（水文要素监测自动化设备运行管理）</t>
  </si>
  <si>
    <t>3121011101206</t>
  </si>
  <si>
    <t>张铁</t>
  </si>
  <si>
    <t>3121011101821</t>
  </si>
  <si>
    <t>徐泽</t>
  </si>
  <si>
    <t>3121120702328</t>
  </si>
  <si>
    <t>许力元</t>
  </si>
  <si>
    <t>辽宁省铁岭水文局
（会计）</t>
  </si>
  <si>
    <t>2121120700426</t>
  </si>
  <si>
    <t>张茗函</t>
  </si>
  <si>
    <t>2121050300318</t>
  </si>
  <si>
    <t>王宇涵</t>
  </si>
  <si>
    <t>2121120700907</t>
  </si>
  <si>
    <t>-</t>
  </si>
  <si>
    <t>缺考</t>
  </si>
  <si>
    <t>毕鑫宇</t>
  </si>
  <si>
    <t>辽宁省盘锦水文局
（水文预报、水文测验）</t>
  </si>
  <si>
    <t>3121110403423</t>
  </si>
  <si>
    <t>田源</t>
  </si>
  <si>
    <t>3121023502916</t>
  </si>
  <si>
    <t>王淑颖</t>
  </si>
  <si>
    <t>3121130504715</t>
  </si>
  <si>
    <t>孙博</t>
  </si>
  <si>
    <t>辽宁省葫芦岛水文局
（水文水资源监测评价）</t>
  </si>
  <si>
    <t>3121011100407</t>
  </si>
  <si>
    <t>田径</t>
  </si>
  <si>
    <t>3121130504523</t>
  </si>
  <si>
    <t>吕芳</t>
  </si>
  <si>
    <t>3121130504124</t>
  </si>
  <si>
    <t>徐铭毅</t>
  </si>
  <si>
    <t>辽宁省水利事务服务中心</t>
  </si>
  <si>
    <t>辽宁省水利厅水政监察服务中心
（水政监察）</t>
  </si>
  <si>
    <t>1121015700507</t>
  </si>
  <si>
    <t>李璀</t>
  </si>
  <si>
    <t>1121015701409</t>
  </si>
  <si>
    <t>张心宇</t>
  </si>
  <si>
    <t>1121015701903</t>
  </si>
  <si>
    <t>陈壮</t>
  </si>
  <si>
    <t>1121015702421</t>
  </si>
  <si>
    <t>时大林</t>
  </si>
  <si>
    <t>财务审计部
（财务工作）</t>
  </si>
  <si>
    <t>2121014400810</t>
  </si>
  <si>
    <t>孙小雯</t>
  </si>
  <si>
    <t>2121014401619</t>
  </si>
  <si>
    <t>于哲</t>
  </si>
  <si>
    <t>2121014401819</t>
  </si>
  <si>
    <t>佟倩楠</t>
  </si>
  <si>
    <t>2121014400903</t>
  </si>
  <si>
    <t>史传智</t>
  </si>
  <si>
    <t>2121110304123</t>
  </si>
  <si>
    <t>白璐</t>
  </si>
  <si>
    <t>2121080413619</t>
  </si>
  <si>
    <t>刘馨丹</t>
  </si>
  <si>
    <t>辽宁省水土保持中心
（水土保持监测）</t>
  </si>
  <si>
    <t>3121050302207</t>
  </si>
  <si>
    <t>王博一</t>
  </si>
  <si>
    <t>3121140702813</t>
  </si>
  <si>
    <t>邢可欣</t>
  </si>
  <si>
    <t>3121140703117</t>
  </si>
  <si>
    <t>马景健</t>
  </si>
  <si>
    <t>辽宁省水利规划和技术审核中心
（规划审核）</t>
  </si>
  <si>
    <t>3121130503124</t>
  </si>
  <si>
    <t>李思文</t>
  </si>
  <si>
    <t>3121100604127</t>
  </si>
  <si>
    <t>万爽</t>
  </si>
  <si>
    <t>3121011101018</t>
  </si>
</sst>
</file>

<file path=xl/styles.xml><?xml version="1.0" encoding="utf-8"?>
<styleSheet xmlns="http://schemas.openxmlformats.org/spreadsheetml/2006/main">
  <numFmts count="6">
    <numFmt numFmtId="176" formatCode="0.000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sz val="11"/>
      <color theme="1"/>
      <name val="黑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sz val="10"/>
      <name val="宋体"/>
      <charset val="0"/>
    </font>
    <font>
      <b/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37">
    <border>
      <left/>
      <right/>
      <top/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medium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medium">
        <color auto="true"/>
      </bottom>
      <diagonal/>
    </border>
    <border>
      <left style="medium">
        <color auto="true"/>
      </left>
      <right style="thin">
        <color auto="true"/>
      </right>
      <top/>
      <bottom style="medium">
        <color auto="true"/>
      </bottom>
      <diagonal/>
    </border>
    <border>
      <left style="medium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/>
      <bottom style="thin">
        <color auto="true"/>
      </bottom>
      <diagonal/>
    </border>
    <border>
      <left style="thin">
        <color auto="true"/>
      </left>
      <right style="medium">
        <color auto="true"/>
      </right>
      <top/>
      <bottom style="medium">
        <color auto="true"/>
      </bottom>
      <diagonal/>
    </border>
    <border>
      <left style="thin">
        <color auto="true"/>
      </left>
      <right style="medium">
        <color auto="true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true"/>
      </bottom>
      <diagonal/>
    </border>
    <border>
      <left style="thin">
        <color rgb="FF000000"/>
      </left>
      <right/>
      <top style="thin">
        <color rgb="FF000000"/>
      </top>
      <bottom style="medium">
        <color auto="true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30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8" fillId="13" borderId="32" applyNumberFormat="false" applyAlignment="false" applyProtection="false">
      <alignment vertical="center"/>
    </xf>
    <xf numFmtId="0" fontId="14" fillId="8" borderId="31" applyNumberFormat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9" fillId="0" borderId="3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0" borderId="33" applyNumberFormat="false" applyFill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3" fillId="0" borderId="30" applyNumberFormat="false" applyFill="false" applyAlignment="false" applyProtection="false">
      <alignment vertical="center"/>
    </xf>
    <xf numFmtId="0" fontId="27" fillId="0" borderId="35" applyNumberFormat="false" applyFill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0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0" fillId="0" borderId="3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0" fillId="27" borderId="36" applyNumberFormat="false" applyFont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8" fillId="26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15" fillId="13" borderId="29" applyNumberFormat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2" fillId="6" borderId="29" applyNumberFormat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117">
    <xf numFmtId="0" fontId="0" fillId="0" borderId="0" xfId="0">
      <alignment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horizontal="center" vertical="center"/>
    </xf>
    <xf numFmtId="177" fontId="0" fillId="0" borderId="0" xfId="0" applyNumberFormat="true" applyFill="true" applyAlignment="true">
      <alignment horizontal="center" vertical="center"/>
    </xf>
    <xf numFmtId="177" fontId="0" fillId="0" borderId="0" xfId="0" applyNumberFormat="true" applyFill="true">
      <alignment vertical="center"/>
    </xf>
    <xf numFmtId="176" fontId="0" fillId="0" borderId="0" xfId="0" applyNumberFormat="true" applyFill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/>
    </xf>
    <xf numFmtId="0" fontId="2" fillId="0" borderId="4" xfId="0" applyFont="true" applyFill="true" applyBorder="true" applyAlignment="true">
      <alignment horizontal="center" vertical="center"/>
    </xf>
    <xf numFmtId="0" fontId="2" fillId="0" borderId="4" xfId="0" applyFont="true" applyFill="true" applyBorder="true" applyAlignment="true">
      <alignment horizontal="center" vertical="center" wrapText="true"/>
    </xf>
    <xf numFmtId="0" fontId="0" fillId="0" borderId="5" xfId="0" applyFont="true" applyFill="true" applyBorder="true" applyAlignment="true">
      <alignment horizontal="center" vertical="center"/>
    </xf>
    <xf numFmtId="0" fontId="3" fillId="0" borderId="6" xfId="0" applyFont="true" applyFill="true" applyBorder="true" applyAlignment="true">
      <alignment horizontal="center" vertical="center"/>
    </xf>
    <xf numFmtId="0" fontId="3" fillId="0" borderId="6" xfId="0" applyFont="true" applyFill="true" applyBorder="true" applyAlignment="true">
      <alignment horizontal="center" vertical="center" wrapText="true"/>
    </xf>
    <xf numFmtId="0" fontId="3" fillId="0" borderId="7" xfId="0" applyFont="true" applyFill="true" applyBorder="true" applyAlignment="true">
      <alignment horizontal="center" vertical="center" wrapText="true"/>
    </xf>
    <xf numFmtId="0" fontId="0" fillId="0" borderId="8" xfId="0" applyFont="true" applyFill="true" applyBorder="true" applyAlignment="true">
      <alignment horizontal="center" vertical="center"/>
    </xf>
    <xf numFmtId="0" fontId="3" fillId="0" borderId="9" xfId="0" applyFont="true" applyFill="true" applyBorder="true" applyAlignment="true">
      <alignment horizontal="center" vertical="center"/>
    </xf>
    <xf numFmtId="0" fontId="3" fillId="0" borderId="9" xfId="0" applyFon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 wrapText="true"/>
    </xf>
    <xf numFmtId="0" fontId="3" fillId="0" borderId="10" xfId="0" applyFont="true" applyFill="true" applyBorder="true" applyAlignment="true">
      <alignment horizontal="center" vertical="center" wrapText="true"/>
    </xf>
    <xf numFmtId="0" fontId="0" fillId="0" borderId="5" xfId="0" applyFont="true" applyFill="true" applyBorder="true" applyAlignment="true">
      <alignment horizontal="center" vertical="center"/>
    </xf>
    <xf numFmtId="0" fontId="3" fillId="0" borderId="9" xfId="0" applyFont="true" applyFill="true" applyBorder="true" applyAlignment="true">
      <alignment horizontal="center" vertical="center"/>
    </xf>
    <xf numFmtId="0" fontId="3" fillId="0" borderId="9" xfId="0" applyFont="true" applyFill="true" applyBorder="true" applyAlignment="true">
      <alignment horizontal="center" vertical="center" wrapText="true"/>
    </xf>
    <xf numFmtId="0" fontId="0" fillId="0" borderId="11" xfId="0" applyFont="true" applyFill="true" applyBorder="true" applyAlignment="true">
      <alignment horizontal="center" vertical="center"/>
    </xf>
    <xf numFmtId="0" fontId="3" fillId="0" borderId="10" xfId="0" applyFont="true" applyFill="true" applyBorder="true" applyAlignment="true">
      <alignment horizontal="center" vertical="center"/>
    </xf>
    <xf numFmtId="0" fontId="0" fillId="0" borderId="12" xfId="0" applyFont="true" applyFill="true" applyBorder="true" applyAlignment="true">
      <alignment horizontal="center" vertical="center"/>
    </xf>
    <xf numFmtId="0" fontId="4" fillId="0" borderId="13" xfId="0" applyFont="true" applyFill="true" applyBorder="true" applyAlignment="true">
      <alignment horizontal="center" vertical="center" wrapText="true"/>
    </xf>
    <xf numFmtId="0" fontId="4" fillId="0" borderId="7" xfId="0" applyFont="true" applyFill="true" applyBorder="true" applyAlignment="true">
      <alignment horizontal="center" vertical="center" wrapText="true"/>
    </xf>
    <xf numFmtId="0" fontId="3" fillId="0" borderId="14" xfId="0" applyFont="true" applyFill="true" applyBorder="true" applyAlignment="true">
      <alignment horizontal="center" vertical="center" wrapText="true"/>
    </xf>
    <xf numFmtId="0" fontId="4" fillId="0" borderId="15" xfId="0" applyFont="true" applyFill="true" applyBorder="true" applyAlignment="true">
      <alignment horizontal="center" vertical="center" wrapText="true"/>
    </xf>
    <xf numFmtId="0" fontId="3" fillId="0" borderId="16" xfId="0" applyFont="true" applyFill="true" applyBorder="true" applyAlignment="true">
      <alignment horizontal="center" vertical="center" wrapText="true"/>
    </xf>
    <xf numFmtId="0" fontId="4" fillId="0" borderId="17" xfId="0" applyFont="true" applyFill="true" applyBorder="true" applyAlignment="true">
      <alignment horizontal="center" vertical="center" wrapText="true"/>
    </xf>
    <xf numFmtId="177" fontId="1" fillId="0" borderId="0" xfId="0" applyNumberFormat="true" applyFont="true" applyFill="true" applyBorder="true" applyAlignment="true">
      <alignment horizontal="center" vertical="center"/>
    </xf>
    <xf numFmtId="177" fontId="2" fillId="0" borderId="2" xfId="0" applyNumberFormat="true" applyFont="true" applyFill="true" applyBorder="true" applyAlignment="true">
      <alignment horizontal="center" vertical="center"/>
    </xf>
    <xf numFmtId="177" fontId="2" fillId="0" borderId="4" xfId="0" applyNumberFormat="true" applyFont="true" applyFill="true" applyBorder="true" applyAlignment="true">
      <alignment horizontal="center" vertical="center" wrapText="true"/>
    </xf>
    <xf numFmtId="177" fontId="2" fillId="0" borderId="4" xfId="0" applyNumberFormat="true" applyFont="true" applyFill="true" applyBorder="true" applyAlignment="true">
      <alignment horizontal="center" vertical="center"/>
    </xf>
    <xf numFmtId="0" fontId="5" fillId="0" borderId="6" xfId="0" applyFont="true" applyFill="true" applyBorder="true" applyAlignment="true">
      <alignment horizontal="center" vertical="center"/>
    </xf>
    <xf numFmtId="177" fontId="5" fillId="0" borderId="6" xfId="0" applyNumberFormat="true" applyFont="true" applyFill="true" applyBorder="true" applyAlignment="true">
      <alignment horizontal="center" vertical="center"/>
    </xf>
    <xf numFmtId="0" fontId="6" fillId="0" borderId="4" xfId="0" applyFont="true" applyFill="true" applyBorder="true" applyAlignment="true">
      <alignment horizontal="center" vertical="center"/>
    </xf>
    <xf numFmtId="177" fontId="6" fillId="0" borderId="4" xfId="0" applyNumberFormat="true" applyFont="true" applyFill="true" applyBorder="true" applyAlignment="true">
      <alignment horizontal="center" vertical="center"/>
    </xf>
    <xf numFmtId="0" fontId="6" fillId="0" borderId="9" xfId="0" applyFont="true" applyFill="true" applyBorder="true" applyAlignment="true">
      <alignment horizontal="center" vertical="center"/>
    </xf>
    <xf numFmtId="177" fontId="6" fillId="0" borderId="9" xfId="0" applyNumberFormat="true" applyFont="true" applyFill="true" applyBorder="true" applyAlignment="true">
      <alignment horizontal="center" vertical="center"/>
    </xf>
    <xf numFmtId="0" fontId="6" fillId="0" borderId="6" xfId="0" applyFont="true" applyFill="true" applyBorder="true" applyAlignment="true">
      <alignment horizontal="center" vertical="center"/>
    </xf>
    <xf numFmtId="177" fontId="6" fillId="0" borderId="6" xfId="0" applyNumberFormat="true" applyFont="true" applyFill="true" applyBorder="true" applyAlignment="true">
      <alignment horizontal="center" vertical="center"/>
    </xf>
    <xf numFmtId="177" fontId="5" fillId="0" borderId="4" xfId="0" applyNumberFormat="true" applyFont="true" applyFill="true" applyBorder="true" applyAlignment="true">
      <alignment horizontal="center" vertical="center"/>
    </xf>
    <xf numFmtId="177" fontId="7" fillId="0" borderId="4" xfId="0" applyNumberFormat="true" applyFont="true" applyFill="true" applyBorder="true" applyAlignment="true">
      <alignment horizontal="center" vertical="center"/>
    </xf>
    <xf numFmtId="177" fontId="5" fillId="0" borderId="9" xfId="0" applyNumberFormat="true" applyFont="true" applyFill="true" applyBorder="true" applyAlignment="true">
      <alignment horizontal="center" vertical="center"/>
    </xf>
    <xf numFmtId="0" fontId="6" fillId="0" borderId="9" xfId="0" applyFont="true" applyFill="true" applyBorder="true" applyAlignment="true">
      <alignment horizontal="center" vertical="center"/>
    </xf>
    <xf numFmtId="177" fontId="6" fillId="0" borderId="9" xfId="0" applyNumberFormat="true" applyFont="true" applyFill="true" applyBorder="true" applyAlignment="true">
      <alignment horizontal="center" vertical="center"/>
    </xf>
    <xf numFmtId="0" fontId="6" fillId="0" borderId="10" xfId="0" applyFont="true" applyFill="true" applyBorder="true" applyAlignment="true">
      <alignment horizontal="center" vertical="center"/>
    </xf>
    <xf numFmtId="177" fontId="6" fillId="0" borderId="10" xfId="0" applyNumberFormat="true" applyFont="true" applyFill="true" applyBorder="true" applyAlignment="true">
      <alignment horizontal="center" vertical="center"/>
    </xf>
    <xf numFmtId="0" fontId="3" fillId="0" borderId="7" xfId="0" applyFont="true" applyFill="true" applyBorder="true" applyAlignment="true">
      <alignment horizontal="center" vertical="center"/>
    </xf>
    <xf numFmtId="177" fontId="3" fillId="0" borderId="7" xfId="0" applyNumberFormat="true" applyFont="true" applyFill="true" applyBorder="true" applyAlignment="true">
      <alignment horizontal="center" vertical="center"/>
    </xf>
    <xf numFmtId="177" fontId="4" fillId="0" borderId="7" xfId="0" applyNumberFormat="true" applyFont="true" applyFill="true" applyBorder="true" applyAlignment="true">
      <alignment horizontal="center" vertical="center" wrapText="true"/>
    </xf>
    <xf numFmtId="177" fontId="3" fillId="0" borderId="6" xfId="0" applyNumberFormat="true" applyFont="true" applyFill="true" applyBorder="true" applyAlignment="true">
      <alignment horizontal="center" vertical="center"/>
    </xf>
    <xf numFmtId="177" fontId="4" fillId="0" borderId="14" xfId="0" applyNumberFormat="true" applyFont="true" applyFill="true" applyBorder="true" applyAlignment="true">
      <alignment horizontal="center" vertical="center" wrapText="true"/>
    </xf>
    <xf numFmtId="177" fontId="3" fillId="0" borderId="9" xfId="0" applyNumberFormat="true" applyFont="true" applyFill="true" applyBorder="true" applyAlignment="true">
      <alignment horizontal="center" vertical="center"/>
    </xf>
    <xf numFmtId="177" fontId="4" fillId="0" borderId="16" xfId="0" applyNumberFormat="true" applyFont="true" applyFill="true" applyBorder="true" applyAlignment="true">
      <alignment horizontal="center" vertical="center" wrapText="true"/>
    </xf>
    <xf numFmtId="177" fontId="8" fillId="0" borderId="0" xfId="0" applyNumberFormat="true" applyFont="true" applyFill="true" applyBorder="true">
      <alignment vertical="center"/>
    </xf>
    <xf numFmtId="176" fontId="8" fillId="0" borderId="0" xfId="0" applyNumberFormat="true" applyFont="true" applyFill="true" applyBorder="true">
      <alignment vertical="center"/>
    </xf>
    <xf numFmtId="0" fontId="8" fillId="0" borderId="0" xfId="0" applyFont="true" applyFill="true" applyBorder="true">
      <alignment vertical="center"/>
    </xf>
    <xf numFmtId="176" fontId="2" fillId="0" borderId="2" xfId="0" applyNumberFormat="true" applyFont="true" applyFill="true" applyBorder="true" applyAlignment="true">
      <alignment horizontal="center" vertical="center"/>
    </xf>
    <xf numFmtId="0" fontId="2" fillId="0" borderId="18" xfId="0" applyFont="true" applyFill="true" applyBorder="true" applyAlignment="true">
      <alignment horizontal="center" vertical="center"/>
    </xf>
    <xf numFmtId="177" fontId="2" fillId="0" borderId="4" xfId="0" applyNumberFormat="true" applyFont="true" applyFill="true" applyBorder="true" applyAlignment="true">
      <alignment horizontal="center" vertical="center"/>
    </xf>
    <xf numFmtId="176" fontId="2" fillId="0" borderId="4" xfId="0" applyNumberFormat="true" applyFont="true" applyFill="true" applyBorder="true" applyAlignment="true">
      <alignment horizontal="center" vertical="center"/>
    </xf>
    <xf numFmtId="0" fontId="2" fillId="0" borderId="19" xfId="0" applyFont="true" applyFill="true" applyBorder="true" applyAlignment="true">
      <alignment horizontal="center" vertical="center"/>
    </xf>
    <xf numFmtId="177" fontId="5" fillId="0" borderId="6" xfId="0" applyNumberFormat="true" applyFont="true" applyFill="true" applyBorder="true" applyAlignment="true">
      <alignment horizontal="center" vertical="center" wrapText="true"/>
    </xf>
    <xf numFmtId="176" fontId="5" fillId="0" borderId="6" xfId="0" applyNumberFormat="true" applyFont="true" applyFill="true" applyBorder="true" applyAlignment="true">
      <alignment horizontal="center" vertical="center" wrapText="true"/>
    </xf>
    <xf numFmtId="0" fontId="0" fillId="2" borderId="20" xfId="0" applyFont="true" applyFill="true" applyBorder="true" applyAlignment="true">
      <alignment horizontal="center" vertical="center"/>
    </xf>
    <xf numFmtId="0" fontId="0" fillId="0" borderId="20" xfId="0" applyFont="true" applyFill="true" applyBorder="true" applyAlignment="true">
      <alignment horizontal="center" vertical="center"/>
    </xf>
    <xf numFmtId="177" fontId="5" fillId="0" borderId="4" xfId="0" applyNumberFormat="true" applyFont="true" applyFill="true" applyBorder="true" applyAlignment="true">
      <alignment horizontal="center" vertical="center" wrapText="true"/>
    </xf>
    <xf numFmtId="176" fontId="5" fillId="0" borderId="4" xfId="0" applyNumberFormat="true" applyFont="true" applyFill="true" applyBorder="true" applyAlignment="true">
      <alignment horizontal="center" vertical="center" wrapText="true"/>
    </xf>
    <xf numFmtId="0" fontId="0" fillId="0" borderId="19" xfId="0" applyFont="true" applyFill="true" applyBorder="true" applyAlignment="true">
      <alignment horizontal="center" vertical="center"/>
    </xf>
    <xf numFmtId="177" fontId="5" fillId="0" borderId="9" xfId="0" applyNumberFormat="true" applyFont="true" applyFill="true" applyBorder="true" applyAlignment="true">
      <alignment horizontal="center" vertical="center" wrapText="true"/>
    </xf>
    <xf numFmtId="176" fontId="5" fillId="0" borderId="9" xfId="0" applyNumberFormat="true" applyFont="true" applyFill="true" applyBorder="true" applyAlignment="true">
      <alignment horizontal="center" vertical="center" wrapText="true"/>
    </xf>
    <xf numFmtId="0" fontId="0" fillId="2" borderId="21" xfId="0" applyFont="true" applyFill="true" applyBorder="true" applyAlignment="true">
      <alignment horizontal="center" vertical="center"/>
    </xf>
    <xf numFmtId="0" fontId="0" fillId="0" borderId="21" xfId="0" applyFont="true" applyFill="true" applyBorder="true" applyAlignment="true">
      <alignment horizontal="center" vertical="center"/>
    </xf>
    <xf numFmtId="177" fontId="5" fillId="0" borderId="9" xfId="0" applyNumberFormat="true" applyFont="true" applyFill="true" applyBorder="true" applyAlignment="true">
      <alignment horizontal="center" vertical="center" wrapText="true"/>
    </xf>
    <xf numFmtId="176" fontId="5" fillId="0" borderId="9" xfId="0" applyNumberFormat="true" applyFont="true" applyFill="true" applyBorder="true" applyAlignment="true">
      <alignment horizontal="center" vertical="center" wrapText="true"/>
    </xf>
    <xf numFmtId="0" fontId="0" fillId="0" borderId="21" xfId="0" applyFont="true" applyFill="true" applyBorder="true" applyAlignment="true">
      <alignment horizontal="center" vertical="center"/>
    </xf>
    <xf numFmtId="177" fontId="5" fillId="0" borderId="10" xfId="0" applyNumberFormat="true" applyFont="true" applyFill="true" applyBorder="true" applyAlignment="true">
      <alignment horizontal="center" vertical="center" wrapText="true"/>
    </xf>
    <xf numFmtId="176" fontId="5" fillId="0" borderId="10" xfId="0" applyNumberFormat="true" applyFont="true" applyFill="true" applyBorder="true" applyAlignment="true">
      <alignment horizontal="center" vertical="center" wrapText="true"/>
    </xf>
    <xf numFmtId="0" fontId="0" fillId="2" borderId="22" xfId="0" applyFont="true" applyFill="true" applyBorder="true" applyAlignment="true">
      <alignment horizontal="center" vertical="center"/>
    </xf>
    <xf numFmtId="177" fontId="5" fillId="0" borderId="7" xfId="0" applyNumberFormat="true" applyFont="true" applyFill="true" applyBorder="true" applyAlignment="true">
      <alignment horizontal="center" vertical="center" wrapText="true"/>
    </xf>
    <xf numFmtId="176" fontId="5" fillId="0" borderId="7" xfId="0" applyNumberFormat="true" applyFont="true" applyFill="true" applyBorder="true" applyAlignment="true">
      <alignment horizontal="center" vertical="center" wrapText="true"/>
    </xf>
    <xf numFmtId="0" fontId="0" fillId="2" borderId="23" xfId="0" applyFont="true" applyFill="true" applyBorder="true" applyAlignment="true">
      <alignment horizontal="center" vertical="center"/>
    </xf>
    <xf numFmtId="0" fontId="3" fillId="0" borderId="24" xfId="0" applyFont="true" applyFill="true" applyBorder="true" applyAlignment="true">
      <alignment horizontal="center" vertical="center" wrapText="true"/>
    </xf>
    <xf numFmtId="0" fontId="4" fillId="0" borderId="25" xfId="0" applyFont="true" applyFill="true" applyBorder="true" applyAlignment="true">
      <alignment horizontal="center" vertical="center" wrapText="true"/>
    </xf>
    <xf numFmtId="0" fontId="4" fillId="0" borderId="10" xfId="0" applyFont="true" applyFill="true" applyBorder="true" applyAlignment="true">
      <alignment horizontal="center" vertical="center" wrapText="true"/>
    </xf>
    <xf numFmtId="0" fontId="4" fillId="0" borderId="14" xfId="0" applyFont="true" applyFill="true" applyBorder="true" applyAlignment="true">
      <alignment horizontal="center" vertical="center" wrapText="true"/>
    </xf>
    <xf numFmtId="0" fontId="4" fillId="0" borderId="26" xfId="0" applyFont="true" applyFill="true" applyBorder="true" applyAlignment="true">
      <alignment horizontal="center" vertical="center" wrapText="true"/>
    </xf>
    <xf numFmtId="0" fontId="4" fillId="0" borderId="16" xfId="0" applyFont="true" applyFill="true" applyBorder="true" applyAlignment="true">
      <alignment horizontal="center" vertical="center" wrapText="true"/>
    </xf>
    <xf numFmtId="0" fontId="4" fillId="0" borderId="24" xfId="0" applyFont="true" applyFill="true" applyBorder="true" applyAlignment="true">
      <alignment horizontal="center" vertical="center" wrapText="true"/>
    </xf>
    <xf numFmtId="0" fontId="4" fillId="0" borderId="27" xfId="0" applyFont="true" applyFill="true" applyBorder="true" applyAlignment="true">
      <alignment horizontal="center" vertical="center" wrapText="true"/>
    </xf>
    <xf numFmtId="0" fontId="4" fillId="0" borderId="9" xfId="0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center" vertical="center" wrapText="true"/>
    </xf>
    <xf numFmtId="0" fontId="3" fillId="0" borderId="28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177" fontId="3" fillId="0" borderId="4" xfId="0" applyNumberFormat="true" applyFont="true" applyFill="true" applyBorder="true" applyAlignment="true">
      <alignment horizontal="center" vertical="center"/>
    </xf>
    <xf numFmtId="177" fontId="4" fillId="0" borderId="24" xfId="0" applyNumberFormat="true" applyFont="true" applyFill="true" applyBorder="true" applyAlignment="true">
      <alignment horizontal="center" vertical="center" wrapText="true"/>
    </xf>
    <xf numFmtId="0" fontId="9" fillId="0" borderId="6" xfId="0" applyFont="true" applyFill="true" applyBorder="true" applyAlignment="true">
      <alignment horizontal="center" vertical="center"/>
    </xf>
    <xf numFmtId="177" fontId="9" fillId="0" borderId="6" xfId="0" applyNumberFormat="true" applyFont="true" applyFill="true" applyBorder="true" applyAlignment="true">
      <alignment horizontal="center" vertical="center"/>
    </xf>
    <xf numFmtId="0" fontId="9" fillId="0" borderId="4" xfId="0" applyFont="true" applyFill="true" applyBorder="true" applyAlignment="true">
      <alignment horizontal="center" vertical="center"/>
    </xf>
    <xf numFmtId="177" fontId="9" fillId="0" borderId="4" xfId="0" applyNumberFormat="true" applyFont="true" applyFill="true" applyBorder="true" applyAlignment="true">
      <alignment horizontal="center" vertical="center"/>
    </xf>
    <xf numFmtId="0" fontId="9" fillId="0" borderId="9" xfId="0" applyFont="true" applyFill="true" applyBorder="true" applyAlignment="true">
      <alignment horizontal="center" vertical="center"/>
    </xf>
    <xf numFmtId="177" fontId="9" fillId="0" borderId="9" xfId="0" applyNumberFormat="true" applyFont="true" applyFill="true" applyBorder="true" applyAlignment="true">
      <alignment horizontal="center" vertical="center"/>
    </xf>
    <xf numFmtId="177" fontId="9" fillId="0" borderId="9" xfId="0" applyNumberFormat="true" applyFont="true" applyFill="true" applyBorder="true" applyAlignment="true">
      <alignment horizontal="center" vertical="center"/>
    </xf>
    <xf numFmtId="177" fontId="4" fillId="0" borderId="9" xfId="0" applyNumberFormat="true" applyFont="true" applyFill="true" applyBorder="true" applyAlignment="true">
      <alignment horizontal="center" vertical="center" wrapText="true"/>
    </xf>
    <xf numFmtId="177" fontId="9" fillId="0" borderId="6" xfId="0" applyNumberFormat="true" applyFont="true" applyFill="true" applyBorder="true" applyAlignment="true">
      <alignment horizontal="center" vertical="center"/>
    </xf>
    <xf numFmtId="177" fontId="4" fillId="0" borderId="6" xfId="0" applyNumberFormat="true" applyFont="true" applyFill="true" applyBorder="true" applyAlignment="true">
      <alignment horizontal="center" vertical="center" wrapText="true"/>
    </xf>
    <xf numFmtId="177" fontId="9" fillId="0" borderId="4" xfId="0" applyNumberFormat="true" applyFont="true" applyFill="true" applyBorder="true" applyAlignment="true">
      <alignment horizontal="center" vertical="center"/>
    </xf>
    <xf numFmtId="177" fontId="4" fillId="0" borderId="4" xfId="0" applyNumberFormat="true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77"/>
  <sheetViews>
    <sheetView tabSelected="1" workbookViewId="0">
      <selection activeCell="N7" sqref="N7"/>
    </sheetView>
  </sheetViews>
  <sheetFormatPr defaultColWidth="9" defaultRowHeight="13.5"/>
  <cols>
    <col min="1" max="2" width="9" style="1"/>
    <col min="3" max="3" width="24.75" style="1" customWidth="true"/>
    <col min="4" max="4" width="34.125" style="1" customWidth="true"/>
    <col min="5" max="5" width="16.5" style="2" customWidth="true"/>
    <col min="6" max="7" width="10.625" style="3" customWidth="true"/>
    <col min="8" max="8" width="10.625" style="4" customWidth="true"/>
    <col min="9" max="9" width="9" style="4"/>
    <col min="10" max="10" width="9.375" style="5"/>
    <col min="11" max="16384" width="9" style="1"/>
  </cols>
  <sheetData>
    <row r="1" ht="34" customHeight="true" spans="1:11">
      <c r="A1" s="6" t="s">
        <v>0</v>
      </c>
      <c r="B1" s="6"/>
      <c r="C1" s="7"/>
      <c r="D1" s="7"/>
      <c r="E1" s="6"/>
      <c r="F1" s="37"/>
      <c r="G1" s="37"/>
      <c r="H1" s="37"/>
      <c r="I1" s="63"/>
      <c r="J1" s="64"/>
      <c r="K1" s="65"/>
    </row>
    <row r="2" ht="30" customHeight="true" spans="1:11">
      <c r="A2" s="8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38" t="s">
        <v>6</v>
      </c>
      <c r="G2" s="38"/>
      <c r="H2" s="38"/>
      <c r="I2" s="38" t="s">
        <v>7</v>
      </c>
      <c r="J2" s="66" t="s">
        <v>8</v>
      </c>
      <c r="K2" s="67" t="s">
        <v>9</v>
      </c>
    </row>
    <row r="3" ht="30" customHeight="true" spans="1:11">
      <c r="A3" s="11"/>
      <c r="B3" s="12"/>
      <c r="C3" s="12"/>
      <c r="D3" s="13"/>
      <c r="E3" s="12"/>
      <c r="F3" s="39" t="s">
        <v>10</v>
      </c>
      <c r="G3" s="39" t="s">
        <v>11</v>
      </c>
      <c r="H3" s="40" t="s">
        <v>12</v>
      </c>
      <c r="I3" s="68"/>
      <c r="J3" s="69"/>
      <c r="K3" s="70"/>
    </row>
    <row r="4" ht="35" customHeight="true" spans="1:11">
      <c r="A4" s="14">
        <v>1</v>
      </c>
      <c r="B4" s="15" t="s">
        <v>13</v>
      </c>
      <c r="C4" s="16" t="s">
        <v>14</v>
      </c>
      <c r="D4" s="17" t="s">
        <v>15</v>
      </c>
      <c r="E4" s="41" t="s">
        <v>16</v>
      </c>
      <c r="F4" s="42">
        <v>108</v>
      </c>
      <c r="G4" s="42">
        <v>109.5</v>
      </c>
      <c r="H4" s="42">
        <v>108.75</v>
      </c>
      <c r="I4" s="71">
        <v>82.33</v>
      </c>
      <c r="J4" s="72">
        <f t="shared" ref="J4:J10" si="0">H4*0.4+I4*0.6</f>
        <v>92.898</v>
      </c>
      <c r="K4" s="73">
        <v>1</v>
      </c>
    </row>
    <row r="5" s="1" customFormat="true" ht="35" customHeight="true" spans="1:11">
      <c r="A5" s="18">
        <v>2</v>
      </c>
      <c r="B5" s="19" t="s">
        <v>17</v>
      </c>
      <c r="C5" s="20" t="s">
        <v>14</v>
      </c>
      <c r="D5" s="17"/>
      <c r="E5" s="41" t="s">
        <v>18</v>
      </c>
      <c r="F5" s="42">
        <v>112</v>
      </c>
      <c r="G5" s="42">
        <v>106.5</v>
      </c>
      <c r="H5" s="42">
        <v>109.25</v>
      </c>
      <c r="I5" s="71">
        <v>75.33</v>
      </c>
      <c r="J5" s="72">
        <f t="shared" si="0"/>
        <v>88.898</v>
      </c>
      <c r="K5" s="74">
        <v>2</v>
      </c>
    </row>
    <row r="6" ht="35" customHeight="true" spans="1:11">
      <c r="A6" s="21">
        <v>3</v>
      </c>
      <c r="B6" s="22" t="s">
        <v>19</v>
      </c>
      <c r="C6" s="23" t="s">
        <v>14</v>
      </c>
      <c r="D6" s="24"/>
      <c r="E6" s="43" t="s">
        <v>20</v>
      </c>
      <c r="F6" s="44">
        <v>97.5</v>
      </c>
      <c r="G6" s="44">
        <v>97.5</v>
      </c>
      <c r="H6" s="44">
        <v>97.5</v>
      </c>
      <c r="I6" s="75">
        <v>81.33</v>
      </c>
      <c r="J6" s="76">
        <f t="shared" si="0"/>
        <v>87.798</v>
      </c>
      <c r="K6" s="77">
        <v>3</v>
      </c>
    </row>
    <row r="7" s="1" customFormat="true" ht="35" customHeight="true" spans="1:11">
      <c r="A7" s="14">
        <v>4</v>
      </c>
      <c r="B7" s="19" t="s">
        <v>21</v>
      </c>
      <c r="C7" s="20" t="s">
        <v>14</v>
      </c>
      <c r="D7" s="17" t="s">
        <v>22</v>
      </c>
      <c r="E7" s="45" t="s">
        <v>23</v>
      </c>
      <c r="F7" s="46">
        <v>110.5</v>
      </c>
      <c r="G7" s="46">
        <v>115</v>
      </c>
      <c r="H7" s="46">
        <v>112.75</v>
      </c>
      <c r="I7" s="78">
        <v>82.33</v>
      </c>
      <c r="J7" s="79">
        <f t="shared" si="0"/>
        <v>94.498</v>
      </c>
      <c r="K7" s="80">
        <v>1</v>
      </c>
    </row>
    <row r="8" s="1" customFormat="true" ht="35" customHeight="true" spans="1:11">
      <c r="A8" s="14">
        <v>5</v>
      </c>
      <c r="B8" s="19" t="s">
        <v>24</v>
      </c>
      <c r="C8" s="20" t="s">
        <v>14</v>
      </c>
      <c r="D8" s="17"/>
      <c r="E8" s="45" t="s">
        <v>25</v>
      </c>
      <c r="F8" s="46">
        <v>119</v>
      </c>
      <c r="G8" s="46">
        <v>95.5</v>
      </c>
      <c r="H8" s="46">
        <v>107.25</v>
      </c>
      <c r="I8" s="78">
        <v>83.33</v>
      </c>
      <c r="J8" s="79">
        <f t="shared" si="0"/>
        <v>92.898</v>
      </c>
      <c r="K8" s="81">
        <v>2</v>
      </c>
    </row>
    <row r="9" ht="35" customHeight="true" spans="1:11">
      <c r="A9" s="21">
        <v>6</v>
      </c>
      <c r="B9" s="22" t="s">
        <v>26</v>
      </c>
      <c r="C9" s="23" t="s">
        <v>14</v>
      </c>
      <c r="D9" s="24"/>
      <c r="E9" s="43" t="s">
        <v>27</v>
      </c>
      <c r="F9" s="44">
        <v>115.5</v>
      </c>
      <c r="G9" s="44">
        <v>110</v>
      </c>
      <c r="H9" s="44">
        <v>112.75</v>
      </c>
      <c r="I9" s="75">
        <v>79.33</v>
      </c>
      <c r="J9" s="76">
        <f t="shared" si="0"/>
        <v>92.698</v>
      </c>
      <c r="K9" s="77">
        <v>3</v>
      </c>
    </row>
    <row r="10" s="1" customFormat="true" ht="35" customHeight="true" spans="1:11">
      <c r="A10" s="14">
        <v>7</v>
      </c>
      <c r="B10" s="19" t="s">
        <v>28</v>
      </c>
      <c r="C10" s="20" t="s">
        <v>14</v>
      </c>
      <c r="D10" s="17" t="s">
        <v>29</v>
      </c>
      <c r="E10" s="45" t="s">
        <v>30</v>
      </c>
      <c r="F10" s="46">
        <v>101.5</v>
      </c>
      <c r="G10" s="46">
        <v>88.5</v>
      </c>
      <c r="H10" s="46">
        <v>95</v>
      </c>
      <c r="I10" s="78">
        <v>83</v>
      </c>
      <c r="J10" s="79">
        <f t="shared" si="0"/>
        <v>87.8</v>
      </c>
      <c r="K10" s="80">
        <v>1</v>
      </c>
    </row>
    <row r="11" ht="35" customHeight="true" spans="1:11">
      <c r="A11" s="18">
        <v>8</v>
      </c>
      <c r="B11" s="15" t="s">
        <v>31</v>
      </c>
      <c r="C11" s="16" t="s">
        <v>14</v>
      </c>
      <c r="D11" s="17"/>
      <c r="E11" s="47" t="s">
        <v>32</v>
      </c>
      <c r="F11" s="48">
        <v>107</v>
      </c>
      <c r="G11" s="48">
        <v>72.5</v>
      </c>
      <c r="H11" s="48">
        <v>89.75</v>
      </c>
      <c r="I11" s="71">
        <v>82</v>
      </c>
      <c r="J11" s="72">
        <f t="shared" ref="J11:J17" si="1">H11*0.4+I11*0.6</f>
        <v>85.1</v>
      </c>
      <c r="K11" s="74">
        <v>2</v>
      </c>
    </row>
    <row r="12" ht="35" customHeight="true" spans="1:11">
      <c r="A12" s="21">
        <v>9</v>
      </c>
      <c r="B12" s="22" t="s">
        <v>33</v>
      </c>
      <c r="C12" s="23" t="s">
        <v>14</v>
      </c>
      <c r="D12" s="24"/>
      <c r="E12" s="43" t="s">
        <v>34</v>
      </c>
      <c r="F12" s="44">
        <v>75.5</v>
      </c>
      <c r="G12" s="44">
        <v>79</v>
      </c>
      <c r="H12" s="49">
        <v>77.25</v>
      </c>
      <c r="I12" s="75">
        <v>75.33</v>
      </c>
      <c r="J12" s="76">
        <f t="shared" si="1"/>
        <v>76.098</v>
      </c>
      <c r="K12" s="77">
        <v>3</v>
      </c>
    </row>
    <row r="13" s="1" customFormat="true" ht="35" customHeight="true" spans="1:11">
      <c r="A13" s="14">
        <v>10</v>
      </c>
      <c r="B13" s="19" t="s">
        <v>35</v>
      </c>
      <c r="C13" s="20" t="s">
        <v>14</v>
      </c>
      <c r="D13" s="17" t="s">
        <v>36</v>
      </c>
      <c r="E13" s="45" t="s">
        <v>37</v>
      </c>
      <c r="F13" s="46">
        <v>96</v>
      </c>
      <c r="G13" s="46">
        <v>82</v>
      </c>
      <c r="H13" s="46">
        <v>89</v>
      </c>
      <c r="I13" s="78">
        <v>86.67</v>
      </c>
      <c r="J13" s="79">
        <f t="shared" si="1"/>
        <v>87.602</v>
      </c>
      <c r="K13" s="80">
        <v>1</v>
      </c>
    </row>
    <row r="14" ht="35" customHeight="true" spans="1:11">
      <c r="A14" s="18">
        <v>11</v>
      </c>
      <c r="B14" s="15" t="s">
        <v>38</v>
      </c>
      <c r="C14" s="16" t="s">
        <v>14</v>
      </c>
      <c r="D14" s="17"/>
      <c r="E14" s="47" t="s">
        <v>39</v>
      </c>
      <c r="F14" s="48">
        <v>96</v>
      </c>
      <c r="G14" s="48">
        <v>80.5</v>
      </c>
      <c r="H14" s="48">
        <v>88.25</v>
      </c>
      <c r="I14" s="71">
        <v>78</v>
      </c>
      <c r="J14" s="72">
        <f t="shared" si="1"/>
        <v>82.1</v>
      </c>
      <c r="K14" s="74">
        <v>2</v>
      </c>
    </row>
    <row r="15" ht="35" customHeight="true" spans="1:11">
      <c r="A15" s="21">
        <v>12</v>
      </c>
      <c r="B15" s="22" t="s">
        <v>40</v>
      </c>
      <c r="C15" s="23" t="s">
        <v>14</v>
      </c>
      <c r="D15" s="24"/>
      <c r="E15" s="43" t="s">
        <v>41</v>
      </c>
      <c r="F15" s="44">
        <v>88</v>
      </c>
      <c r="G15" s="44">
        <v>79</v>
      </c>
      <c r="H15" s="44">
        <v>83.5</v>
      </c>
      <c r="I15" s="75">
        <v>76.33</v>
      </c>
      <c r="J15" s="76">
        <f t="shared" si="1"/>
        <v>79.198</v>
      </c>
      <c r="K15" s="77">
        <v>3</v>
      </c>
    </row>
    <row r="16" s="1" customFormat="true" ht="35" customHeight="true" spans="1:11">
      <c r="A16" s="18">
        <v>13</v>
      </c>
      <c r="B16" s="15" t="s">
        <v>42</v>
      </c>
      <c r="C16" s="16" t="s">
        <v>14</v>
      </c>
      <c r="D16" s="17" t="s">
        <v>43</v>
      </c>
      <c r="E16" s="47" t="s">
        <v>44</v>
      </c>
      <c r="F16" s="48">
        <v>98</v>
      </c>
      <c r="G16" s="48">
        <v>76.5</v>
      </c>
      <c r="H16" s="48">
        <v>87.25</v>
      </c>
      <c r="I16" s="71">
        <v>81.67</v>
      </c>
      <c r="J16" s="72">
        <f t="shared" si="1"/>
        <v>83.902</v>
      </c>
      <c r="K16" s="73">
        <v>1</v>
      </c>
    </row>
    <row r="17" ht="35" customHeight="true" spans="1:11">
      <c r="A17" s="14">
        <v>14</v>
      </c>
      <c r="B17" s="19" t="s">
        <v>45</v>
      </c>
      <c r="C17" s="20" t="s">
        <v>14</v>
      </c>
      <c r="D17" s="17"/>
      <c r="E17" s="45" t="s">
        <v>46</v>
      </c>
      <c r="F17" s="46">
        <v>103</v>
      </c>
      <c r="G17" s="46">
        <v>74</v>
      </c>
      <c r="H17" s="46">
        <v>88.5</v>
      </c>
      <c r="I17" s="78">
        <v>77.33</v>
      </c>
      <c r="J17" s="79">
        <f t="shared" si="1"/>
        <v>81.798</v>
      </c>
      <c r="K17" s="81">
        <v>2</v>
      </c>
    </row>
    <row r="18" ht="35" customHeight="true" spans="1:11">
      <c r="A18" s="21">
        <v>15</v>
      </c>
      <c r="B18" s="22" t="s">
        <v>47</v>
      </c>
      <c r="C18" s="23" t="s">
        <v>14</v>
      </c>
      <c r="D18" s="24"/>
      <c r="E18" s="43" t="s">
        <v>48</v>
      </c>
      <c r="F18" s="44">
        <v>100.5</v>
      </c>
      <c r="G18" s="44">
        <v>74</v>
      </c>
      <c r="H18" s="50">
        <v>87.25</v>
      </c>
      <c r="I18" s="75">
        <v>76</v>
      </c>
      <c r="J18" s="76">
        <f t="shared" ref="J18:J25" si="2">H18*0.4+I18*0.6</f>
        <v>80.5</v>
      </c>
      <c r="K18" s="77">
        <v>3</v>
      </c>
    </row>
    <row r="19" s="1" customFormat="true" ht="35" customHeight="true" spans="1:11">
      <c r="A19" s="14">
        <v>16</v>
      </c>
      <c r="B19" s="19" t="s">
        <v>49</v>
      </c>
      <c r="C19" s="20" t="s">
        <v>14</v>
      </c>
      <c r="D19" s="17" t="s">
        <v>50</v>
      </c>
      <c r="E19" s="45" t="s">
        <v>51</v>
      </c>
      <c r="F19" s="46">
        <v>99</v>
      </c>
      <c r="G19" s="46">
        <v>85</v>
      </c>
      <c r="H19" s="46">
        <v>92</v>
      </c>
      <c r="I19" s="78">
        <v>84.33</v>
      </c>
      <c r="J19" s="79">
        <f t="shared" si="2"/>
        <v>87.398</v>
      </c>
      <c r="K19" s="80">
        <v>1</v>
      </c>
    </row>
    <row r="20" ht="35" customHeight="true" spans="1:11">
      <c r="A20" s="18">
        <v>17</v>
      </c>
      <c r="B20" s="15" t="s">
        <v>52</v>
      </c>
      <c r="C20" s="16" t="s">
        <v>14</v>
      </c>
      <c r="D20" s="17"/>
      <c r="E20" s="47" t="s">
        <v>53</v>
      </c>
      <c r="F20" s="48">
        <v>101.5</v>
      </c>
      <c r="G20" s="48">
        <v>74.5</v>
      </c>
      <c r="H20" s="48">
        <v>88</v>
      </c>
      <c r="I20" s="71">
        <v>84.33</v>
      </c>
      <c r="J20" s="72">
        <f t="shared" si="2"/>
        <v>85.798</v>
      </c>
      <c r="K20" s="74">
        <v>2</v>
      </c>
    </row>
    <row r="21" ht="35" customHeight="true" spans="1:11">
      <c r="A21" s="21">
        <v>18</v>
      </c>
      <c r="B21" s="22" t="s">
        <v>54</v>
      </c>
      <c r="C21" s="23" t="s">
        <v>14</v>
      </c>
      <c r="D21" s="24"/>
      <c r="E21" s="43" t="s">
        <v>55</v>
      </c>
      <c r="F21" s="44">
        <v>83</v>
      </c>
      <c r="G21" s="44">
        <v>88.5</v>
      </c>
      <c r="H21" s="49">
        <v>85.75</v>
      </c>
      <c r="I21" s="75">
        <v>77.67</v>
      </c>
      <c r="J21" s="76">
        <f t="shared" si="2"/>
        <v>80.902</v>
      </c>
      <c r="K21" s="77">
        <v>3</v>
      </c>
    </row>
    <row r="22" s="1" customFormat="true" ht="35" customHeight="true" spans="1:11">
      <c r="A22" s="14">
        <v>19</v>
      </c>
      <c r="B22" s="19" t="s">
        <v>56</v>
      </c>
      <c r="C22" s="20" t="s">
        <v>14</v>
      </c>
      <c r="D22" s="17" t="s">
        <v>57</v>
      </c>
      <c r="E22" s="45" t="s">
        <v>58</v>
      </c>
      <c r="F22" s="46">
        <v>123</v>
      </c>
      <c r="G22" s="46">
        <v>97.5</v>
      </c>
      <c r="H22" s="46">
        <v>110.25</v>
      </c>
      <c r="I22" s="78">
        <v>84.33</v>
      </c>
      <c r="J22" s="79">
        <f t="shared" si="2"/>
        <v>94.698</v>
      </c>
      <c r="K22" s="80">
        <v>1</v>
      </c>
    </row>
    <row r="23" s="1" customFormat="true" ht="35" customHeight="true" spans="1:11">
      <c r="A23" s="14">
        <v>20</v>
      </c>
      <c r="B23" s="19" t="s">
        <v>59</v>
      </c>
      <c r="C23" s="20" t="s">
        <v>14</v>
      </c>
      <c r="D23" s="17"/>
      <c r="E23" s="45" t="s">
        <v>60</v>
      </c>
      <c r="F23" s="46">
        <v>100.5</v>
      </c>
      <c r="G23" s="46">
        <v>103</v>
      </c>
      <c r="H23" s="51">
        <v>101.75</v>
      </c>
      <c r="I23" s="78">
        <v>86.33</v>
      </c>
      <c r="J23" s="79">
        <f t="shared" si="2"/>
        <v>92.498</v>
      </c>
      <c r="K23" s="81">
        <v>2</v>
      </c>
    </row>
    <row r="24" ht="35" customHeight="true" spans="1:11">
      <c r="A24" s="21">
        <v>21</v>
      </c>
      <c r="B24" s="22" t="s">
        <v>61</v>
      </c>
      <c r="C24" s="23" t="s">
        <v>14</v>
      </c>
      <c r="D24" s="24"/>
      <c r="E24" s="43" t="s">
        <v>62</v>
      </c>
      <c r="F24" s="44">
        <v>103</v>
      </c>
      <c r="G24" s="44">
        <v>105.5</v>
      </c>
      <c r="H24" s="44">
        <v>104.25</v>
      </c>
      <c r="I24" s="75">
        <v>76.33</v>
      </c>
      <c r="J24" s="76">
        <f t="shared" si="2"/>
        <v>87.498</v>
      </c>
      <c r="K24" s="77">
        <v>3</v>
      </c>
    </row>
    <row r="25" s="1" customFormat="true" ht="35" customHeight="true" spans="1:11">
      <c r="A25" s="18">
        <v>22</v>
      </c>
      <c r="B25" s="15" t="s">
        <v>63</v>
      </c>
      <c r="C25" s="16" t="s">
        <v>14</v>
      </c>
      <c r="D25" s="17" t="s">
        <v>64</v>
      </c>
      <c r="E25" s="47" t="s">
        <v>65</v>
      </c>
      <c r="F25" s="48">
        <v>96</v>
      </c>
      <c r="G25" s="48">
        <v>82.5</v>
      </c>
      <c r="H25" s="48">
        <v>89.25</v>
      </c>
      <c r="I25" s="71">
        <v>89.67</v>
      </c>
      <c r="J25" s="72">
        <f t="shared" si="2"/>
        <v>89.502</v>
      </c>
      <c r="K25" s="73">
        <v>1</v>
      </c>
    </row>
    <row r="26" ht="35" customHeight="true" spans="1:11">
      <c r="A26" s="14">
        <v>23</v>
      </c>
      <c r="B26" s="19" t="s">
        <v>66</v>
      </c>
      <c r="C26" s="20" t="s">
        <v>14</v>
      </c>
      <c r="D26" s="17"/>
      <c r="E26" s="45" t="s">
        <v>67</v>
      </c>
      <c r="F26" s="46">
        <v>105</v>
      </c>
      <c r="G26" s="46">
        <v>86.5</v>
      </c>
      <c r="H26" s="46">
        <v>95.75</v>
      </c>
      <c r="I26" s="78">
        <v>84.33</v>
      </c>
      <c r="J26" s="79">
        <f t="shared" ref="J26:J29" si="3">H26*0.4+I26*0.6</f>
        <v>88.898</v>
      </c>
      <c r="K26" s="81">
        <v>2</v>
      </c>
    </row>
    <row r="27" ht="35" customHeight="true" spans="1:11">
      <c r="A27" s="21">
        <v>24</v>
      </c>
      <c r="B27" s="22" t="s">
        <v>68</v>
      </c>
      <c r="C27" s="23" t="s">
        <v>14</v>
      </c>
      <c r="D27" s="24"/>
      <c r="E27" s="43" t="s">
        <v>69</v>
      </c>
      <c r="F27" s="44">
        <v>85</v>
      </c>
      <c r="G27" s="44">
        <v>91</v>
      </c>
      <c r="H27" s="44">
        <v>88</v>
      </c>
      <c r="I27" s="75">
        <v>73</v>
      </c>
      <c r="J27" s="76">
        <f t="shared" si="3"/>
        <v>79</v>
      </c>
      <c r="K27" s="77">
        <v>3</v>
      </c>
    </row>
    <row r="28" s="1" customFormat="true" ht="35" customHeight="true" spans="1:11">
      <c r="A28" s="14">
        <v>25</v>
      </c>
      <c r="B28" s="19" t="s">
        <v>70</v>
      </c>
      <c r="C28" s="20" t="s">
        <v>14</v>
      </c>
      <c r="D28" s="17" t="s">
        <v>71</v>
      </c>
      <c r="E28" s="45" t="s">
        <v>72</v>
      </c>
      <c r="F28" s="46">
        <v>113</v>
      </c>
      <c r="G28" s="46">
        <v>97.5</v>
      </c>
      <c r="H28" s="46">
        <v>105.25</v>
      </c>
      <c r="I28" s="78">
        <v>81</v>
      </c>
      <c r="J28" s="79">
        <f t="shared" si="3"/>
        <v>90.7</v>
      </c>
      <c r="K28" s="80">
        <v>1</v>
      </c>
    </row>
    <row r="29" s="1" customFormat="true" ht="35" customHeight="true" spans="1:11">
      <c r="A29" s="25">
        <v>26</v>
      </c>
      <c r="B29" s="26" t="s">
        <v>73</v>
      </c>
      <c r="C29" s="27" t="s">
        <v>14</v>
      </c>
      <c r="D29" s="17"/>
      <c r="E29" s="52" t="s">
        <v>74</v>
      </c>
      <c r="F29" s="53">
        <v>96</v>
      </c>
      <c r="G29" s="53">
        <v>93.5</v>
      </c>
      <c r="H29" s="53">
        <v>94.75</v>
      </c>
      <c r="I29" s="82">
        <v>79</v>
      </c>
      <c r="J29" s="83">
        <f t="shared" si="3"/>
        <v>85.3</v>
      </c>
      <c r="K29" s="84">
        <v>2</v>
      </c>
    </row>
    <row r="30" ht="35" customHeight="true" spans="1:11">
      <c r="A30" s="21">
        <v>27</v>
      </c>
      <c r="B30" s="22" t="s">
        <v>75</v>
      </c>
      <c r="C30" s="23" t="s">
        <v>14</v>
      </c>
      <c r="D30" s="24"/>
      <c r="E30" s="43" t="s">
        <v>76</v>
      </c>
      <c r="F30" s="44">
        <v>93.5</v>
      </c>
      <c r="G30" s="44">
        <v>96</v>
      </c>
      <c r="H30" s="44">
        <v>94.75</v>
      </c>
      <c r="I30" s="75">
        <v>79</v>
      </c>
      <c r="J30" s="76">
        <f>H30*0.4+I30*0.6</f>
        <v>85.3</v>
      </c>
      <c r="K30" s="77">
        <v>3</v>
      </c>
    </row>
    <row r="31" s="1" customFormat="true" ht="35" customHeight="true" spans="1:11">
      <c r="A31" s="14">
        <v>28</v>
      </c>
      <c r="B31" s="20" t="s">
        <v>77</v>
      </c>
      <c r="C31" s="20" t="s">
        <v>14</v>
      </c>
      <c r="D31" s="17" t="s">
        <v>78</v>
      </c>
      <c r="E31" s="45" t="s">
        <v>79</v>
      </c>
      <c r="F31" s="46">
        <v>100</v>
      </c>
      <c r="G31" s="46">
        <v>78.5</v>
      </c>
      <c r="H31" s="46">
        <v>89.25</v>
      </c>
      <c r="I31" s="78">
        <v>85.33</v>
      </c>
      <c r="J31" s="79">
        <f>H31*0.4+I31*0.6</f>
        <v>86.898</v>
      </c>
      <c r="K31" s="80">
        <v>1</v>
      </c>
    </row>
    <row r="32" ht="35" customHeight="true" spans="1:11">
      <c r="A32" s="14">
        <v>29</v>
      </c>
      <c r="B32" s="20" t="s">
        <v>80</v>
      </c>
      <c r="C32" s="20" t="s">
        <v>14</v>
      </c>
      <c r="D32" s="17"/>
      <c r="E32" s="45" t="s">
        <v>81</v>
      </c>
      <c r="F32" s="46">
        <v>95.5</v>
      </c>
      <c r="G32" s="46">
        <v>84.5</v>
      </c>
      <c r="H32" s="46">
        <v>90</v>
      </c>
      <c r="I32" s="78">
        <v>83.33</v>
      </c>
      <c r="J32" s="79">
        <f t="shared" ref="J32:J34" si="4">H32*0.4+I32*0.6</f>
        <v>85.998</v>
      </c>
      <c r="K32" s="81">
        <v>2</v>
      </c>
    </row>
    <row r="33" ht="35" customHeight="true" spans="1:11">
      <c r="A33" s="21">
        <v>30</v>
      </c>
      <c r="B33" s="23" t="s">
        <v>82</v>
      </c>
      <c r="C33" s="23" t="s">
        <v>14</v>
      </c>
      <c r="D33" s="24"/>
      <c r="E33" s="43" t="s">
        <v>83</v>
      </c>
      <c r="F33" s="44">
        <v>96</v>
      </c>
      <c r="G33" s="44">
        <v>70.5</v>
      </c>
      <c r="H33" s="44">
        <v>83.25</v>
      </c>
      <c r="I33" s="75">
        <v>80</v>
      </c>
      <c r="J33" s="76">
        <f t="shared" si="4"/>
        <v>81.3</v>
      </c>
      <c r="K33" s="77">
        <v>3</v>
      </c>
    </row>
    <row r="34" s="1" customFormat="true" ht="35" customHeight="true" spans="1:11">
      <c r="A34" s="18">
        <v>32</v>
      </c>
      <c r="B34" s="15" t="s">
        <v>84</v>
      </c>
      <c r="C34" s="16" t="s">
        <v>14</v>
      </c>
      <c r="D34" s="17" t="s">
        <v>85</v>
      </c>
      <c r="E34" s="47" t="s">
        <v>86</v>
      </c>
      <c r="F34" s="48">
        <v>94.5</v>
      </c>
      <c r="G34" s="48">
        <v>79.5</v>
      </c>
      <c r="H34" s="48">
        <v>87</v>
      </c>
      <c r="I34" s="71">
        <v>89</v>
      </c>
      <c r="J34" s="72">
        <f t="shared" si="4"/>
        <v>88.2</v>
      </c>
      <c r="K34" s="73">
        <v>1</v>
      </c>
    </row>
    <row r="35" ht="35" customHeight="true" spans="1:11">
      <c r="A35" s="14">
        <v>31</v>
      </c>
      <c r="B35" s="19" t="s">
        <v>87</v>
      </c>
      <c r="C35" s="20" t="s">
        <v>14</v>
      </c>
      <c r="D35" s="17"/>
      <c r="E35" s="45" t="s">
        <v>88</v>
      </c>
      <c r="F35" s="46">
        <v>112</v>
      </c>
      <c r="G35" s="46">
        <v>82.5</v>
      </c>
      <c r="H35" s="46">
        <v>97.25</v>
      </c>
      <c r="I35" s="78">
        <v>81.67</v>
      </c>
      <c r="J35" s="79">
        <f t="shared" ref="J35:J41" si="5">H35*0.4+I35*0.6</f>
        <v>87.902</v>
      </c>
      <c r="K35" s="81">
        <v>2</v>
      </c>
    </row>
    <row r="36" ht="35" customHeight="true" spans="1:11">
      <c r="A36" s="21">
        <v>33</v>
      </c>
      <c r="B36" s="22" t="s">
        <v>89</v>
      </c>
      <c r="C36" s="23" t="s">
        <v>14</v>
      </c>
      <c r="D36" s="24"/>
      <c r="E36" s="43" t="s">
        <v>90</v>
      </c>
      <c r="F36" s="44">
        <v>94</v>
      </c>
      <c r="G36" s="44">
        <v>71.5</v>
      </c>
      <c r="H36" s="44">
        <v>82.75</v>
      </c>
      <c r="I36" s="75">
        <v>79.67</v>
      </c>
      <c r="J36" s="76">
        <f t="shared" si="5"/>
        <v>80.902</v>
      </c>
      <c r="K36" s="77">
        <v>3</v>
      </c>
    </row>
    <row r="37" s="1" customFormat="true" ht="35" customHeight="true" spans="1:11">
      <c r="A37" s="28">
        <v>34</v>
      </c>
      <c r="B37" s="29" t="s">
        <v>91</v>
      </c>
      <c r="C37" s="24" t="s">
        <v>14</v>
      </c>
      <c r="D37" s="24" t="s">
        <v>92</v>
      </c>
      <c r="E37" s="54" t="s">
        <v>93</v>
      </c>
      <c r="F37" s="55">
        <v>90</v>
      </c>
      <c r="G37" s="55">
        <v>69.5</v>
      </c>
      <c r="H37" s="55">
        <v>79.75</v>
      </c>
      <c r="I37" s="85">
        <v>85</v>
      </c>
      <c r="J37" s="86">
        <f t="shared" si="5"/>
        <v>82.9</v>
      </c>
      <c r="K37" s="87">
        <v>1</v>
      </c>
    </row>
    <row r="38" s="1" customFormat="true" ht="35" customHeight="true" spans="1:11">
      <c r="A38" s="14">
        <v>35</v>
      </c>
      <c r="B38" s="19" t="s">
        <v>94</v>
      </c>
      <c r="C38" s="20" t="s">
        <v>14</v>
      </c>
      <c r="D38" s="17" t="s">
        <v>95</v>
      </c>
      <c r="E38" s="45" t="s">
        <v>96</v>
      </c>
      <c r="F38" s="46">
        <v>110</v>
      </c>
      <c r="G38" s="46">
        <v>97</v>
      </c>
      <c r="H38" s="46">
        <v>103.5</v>
      </c>
      <c r="I38" s="78">
        <v>83.33</v>
      </c>
      <c r="J38" s="79">
        <f t="shared" si="5"/>
        <v>91.398</v>
      </c>
      <c r="K38" s="80">
        <v>1</v>
      </c>
    </row>
    <row r="39" s="1" customFormat="true" ht="35" customHeight="true" spans="1:11">
      <c r="A39" s="14">
        <v>36</v>
      </c>
      <c r="B39" s="19" t="s">
        <v>97</v>
      </c>
      <c r="C39" s="20" t="s">
        <v>14</v>
      </c>
      <c r="D39" s="17"/>
      <c r="E39" s="45" t="s">
        <v>98</v>
      </c>
      <c r="F39" s="46">
        <v>114.5</v>
      </c>
      <c r="G39" s="46">
        <v>85</v>
      </c>
      <c r="H39" s="46">
        <v>99.75</v>
      </c>
      <c r="I39" s="78">
        <v>81</v>
      </c>
      <c r="J39" s="79">
        <f t="shared" si="5"/>
        <v>88.5</v>
      </c>
      <c r="K39" s="81">
        <v>2</v>
      </c>
    </row>
    <row r="40" ht="35" customHeight="true" spans="1:11">
      <c r="A40" s="21">
        <v>37</v>
      </c>
      <c r="B40" s="22" t="s">
        <v>99</v>
      </c>
      <c r="C40" s="23" t="s">
        <v>14</v>
      </c>
      <c r="D40" s="24"/>
      <c r="E40" s="43" t="s">
        <v>100</v>
      </c>
      <c r="F40" s="44">
        <v>107</v>
      </c>
      <c r="G40" s="44">
        <v>95.5</v>
      </c>
      <c r="H40" s="44">
        <v>101.25</v>
      </c>
      <c r="I40" s="75">
        <v>75.67</v>
      </c>
      <c r="J40" s="76">
        <f t="shared" si="5"/>
        <v>85.902</v>
      </c>
      <c r="K40" s="77">
        <v>3</v>
      </c>
    </row>
    <row r="41" s="1" customFormat="true" ht="35" customHeight="true" spans="1:11">
      <c r="A41" s="14">
        <v>38</v>
      </c>
      <c r="B41" s="19" t="s">
        <v>101</v>
      </c>
      <c r="C41" s="20" t="s">
        <v>14</v>
      </c>
      <c r="D41" s="17" t="s">
        <v>102</v>
      </c>
      <c r="E41" s="45" t="s">
        <v>103</v>
      </c>
      <c r="F41" s="46">
        <v>122.5</v>
      </c>
      <c r="G41" s="46">
        <v>100</v>
      </c>
      <c r="H41" s="46">
        <v>111.25</v>
      </c>
      <c r="I41" s="78">
        <v>82.67</v>
      </c>
      <c r="J41" s="79">
        <f t="shared" si="5"/>
        <v>94.102</v>
      </c>
      <c r="K41" s="80">
        <v>1</v>
      </c>
    </row>
    <row r="42" ht="35" customHeight="true" spans="1:11">
      <c r="A42" s="18">
        <v>39</v>
      </c>
      <c r="B42" s="15" t="s">
        <v>104</v>
      </c>
      <c r="C42" s="16" t="s">
        <v>14</v>
      </c>
      <c r="D42" s="17"/>
      <c r="E42" s="47" t="s">
        <v>105</v>
      </c>
      <c r="F42" s="48">
        <v>106.5</v>
      </c>
      <c r="G42" s="48">
        <v>110.5</v>
      </c>
      <c r="H42" s="48">
        <v>108.5</v>
      </c>
      <c r="I42" s="71">
        <v>81.33</v>
      </c>
      <c r="J42" s="72">
        <f t="shared" ref="J42:J48" si="6">H42*0.4+I42*0.6</f>
        <v>92.198</v>
      </c>
      <c r="K42" s="74">
        <v>2</v>
      </c>
    </row>
    <row r="43" ht="35" customHeight="true" spans="1:11">
      <c r="A43" s="21">
        <v>40</v>
      </c>
      <c r="B43" s="22" t="s">
        <v>106</v>
      </c>
      <c r="C43" s="23" t="s">
        <v>14</v>
      </c>
      <c r="D43" s="24"/>
      <c r="E43" s="43" t="s">
        <v>107</v>
      </c>
      <c r="F43" s="44">
        <v>115</v>
      </c>
      <c r="G43" s="44">
        <v>93.5</v>
      </c>
      <c r="H43" s="44">
        <v>104.25</v>
      </c>
      <c r="I43" s="75">
        <v>81.67</v>
      </c>
      <c r="J43" s="76">
        <f t="shared" si="6"/>
        <v>90.702</v>
      </c>
      <c r="K43" s="77">
        <v>3</v>
      </c>
    </row>
    <row r="44" s="1" customFormat="true" ht="35" customHeight="true" spans="1:11">
      <c r="A44" s="14">
        <v>41</v>
      </c>
      <c r="B44" s="19" t="s">
        <v>108</v>
      </c>
      <c r="C44" s="20" t="s">
        <v>14</v>
      </c>
      <c r="D44" s="17" t="s">
        <v>109</v>
      </c>
      <c r="E44" s="45" t="s">
        <v>110</v>
      </c>
      <c r="F44" s="46">
        <v>104</v>
      </c>
      <c r="G44" s="46">
        <v>91</v>
      </c>
      <c r="H44" s="46">
        <v>97.5</v>
      </c>
      <c r="I44" s="78">
        <v>83</v>
      </c>
      <c r="J44" s="79">
        <f t="shared" si="6"/>
        <v>88.8</v>
      </c>
      <c r="K44" s="80">
        <v>1</v>
      </c>
    </row>
    <row r="45" ht="35" customHeight="true" spans="1:11">
      <c r="A45" s="18">
        <v>42</v>
      </c>
      <c r="B45" s="15" t="s">
        <v>111</v>
      </c>
      <c r="C45" s="16" t="s">
        <v>14</v>
      </c>
      <c r="D45" s="17"/>
      <c r="E45" s="47" t="s">
        <v>112</v>
      </c>
      <c r="F45" s="48">
        <v>100.5</v>
      </c>
      <c r="G45" s="48">
        <v>91</v>
      </c>
      <c r="H45" s="48">
        <v>95.75</v>
      </c>
      <c r="I45" s="71">
        <v>80.67</v>
      </c>
      <c r="J45" s="72">
        <f t="shared" si="6"/>
        <v>86.702</v>
      </c>
      <c r="K45" s="74">
        <v>2</v>
      </c>
    </row>
    <row r="46" ht="35" customHeight="true" spans="1:11">
      <c r="A46" s="21">
        <v>43</v>
      </c>
      <c r="B46" s="22" t="s">
        <v>113</v>
      </c>
      <c r="C46" s="23" t="s">
        <v>14</v>
      </c>
      <c r="D46" s="24"/>
      <c r="E46" s="43" t="s">
        <v>114</v>
      </c>
      <c r="F46" s="44">
        <v>76.5</v>
      </c>
      <c r="G46" s="44">
        <v>73.5</v>
      </c>
      <c r="H46" s="44">
        <v>75</v>
      </c>
      <c r="I46" s="75">
        <v>76.67</v>
      </c>
      <c r="J46" s="76">
        <f t="shared" si="6"/>
        <v>76.002</v>
      </c>
      <c r="K46" s="77">
        <v>3</v>
      </c>
    </row>
    <row r="47" s="1" customFormat="true" ht="35" customHeight="true" spans="1:11">
      <c r="A47" s="18">
        <v>44</v>
      </c>
      <c r="B47" s="15" t="s">
        <v>115</v>
      </c>
      <c r="C47" s="16" t="s">
        <v>14</v>
      </c>
      <c r="D47" s="17" t="s">
        <v>116</v>
      </c>
      <c r="E47" s="47" t="s">
        <v>117</v>
      </c>
      <c r="F47" s="48">
        <v>94.5</v>
      </c>
      <c r="G47" s="48">
        <v>101.5</v>
      </c>
      <c r="H47" s="48">
        <v>98</v>
      </c>
      <c r="I47" s="71">
        <v>84</v>
      </c>
      <c r="J47" s="72">
        <f t="shared" si="6"/>
        <v>89.6</v>
      </c>
      <c r="K47" s="73">
        <v>1</v>
      </c>
    </row>
    <row r="48" ht="35" customHeight="true" spans="1:11">
      <c r="A48" s="14">
        <v>45</v>
      </c>
      <c r="B48" s="19" t="s">
        <v>118</v>
      </c>
      <c r="C48" s="20" t="s">
        <v>14</v>
      </c>
      <c r="D48" s="17"/>
      <c r="E48" s="45" t="s">
        <v>119</v>
      </c>
      <c r="F48" s="46">
        <v>116.5</v>
      </c>
      <c r="G48" s="46">
        <v>91.5</v>
      </c>
      <c r="H48" s="46">
        <v>104</v>
      </c>
      <c r="I48" s="78">
        <v>78.33</v>
      </c>
      <c r="J48" s="79">
        <f t="shared" si="6"/>
        <v>88.598</v>
      </c>
      <c r="K48" s="81">
        <v>2</v>
      </c>
    </row>
    <row r="49" ht="35" customHeight="true" spans="1:11">
      <c r="A49" s="21">
        <v>46</v>
      </c>
      <c r="B49" s="22" t="s">
        <v>120</v>
      </c>
      <c r="C49" s="23" t="s">
        <v>14</v>
      </c>
      <c r="D49" s="24"/>
      <c r="E49" s="43" t="s">
        <v>121</v>
      </c>
      <c r="F49" s="44">
        <v>101</v>
      </c>
      <c r="G49" s="44">
        <v>67.5</v>
      </c>
      <c r="H49" s="44">
        <v>84.25</v>
      </c>
      <c r="I49" s="75">
        <v>78.33</v>
      </c>
      <c r="J49" s="76">
        <f t="shared" ref="J49:J54" si="7">H49*0.4+I49*0.6</f>
        <v>80.698</v>
      </c>
      <c r="K49" s="77">
        <v>3</v>
      </c>
    </row>
    <row r="50" s="1" customFormat="true" ht="35" customHeight="true" spans="1:11">
      <c r="A50" s="14">
        <v>47</v>
      </c>
      <c r="B50" s="19" t="s">
        <v>122</v>
      </c>
      <c r="C50" s="20" t="s">
        <v>14</v>
      </c>
      <c r="D50" s="17" t="s">
        <v>123</v>
      </c>
      <c r="E50" s="45" t="s">
        <v>124</v>
      </c>
      <c r="F50" s="46">
        <v>123.5</v>
      </c>
      <c r="G50" s="46">
        <v>90.5</v>
      </c>
      <c r="H50" s="46">
        <v>107</v>
      </c>
      <c r="I50" s="78">
        <v>84.67</v>
      </c>
      <c r="J50" s="79">
        <f t="shared" si="7"/>
        <v>93.602</v>
      </c>
      <c r="K50" s="80">
        <v>1</v>
      </c>
    </row>
    <row r="51" ht="35" customHeight="true" spans="1:11">
      <c r="A51" s="18">
        <v>48</v>
      </c>
      <c r="B51" s="15" t="s">
        <v>125</v>
      </c>
      <c r="C51" s="16" t="s">
        <v>14</v>
      </c>
      <c r="D51" s="17"/>
      <c r="E51" s="47" t="s">
        <v>126</v>
      </c>
      <c r="F51" s="48">
        <v>109</v>
      </c>
      <c r="G51" s="48">
        <v>96.5</v>
      </c>
      <c r="H51" s="48">
        <v>102.75</v>
      </c>
      <c r="I51" s="71">
        <v>81.67</v>
      </c>
      <c r="J51" s="72">
        <f t="shared" si="7"/>
        <v>90.102</v>
      </c>
      <c r="K51" s="74">
        <v>2</v>
      </c>
    </row>
    <row r="52" ht="35" customHeight="true" spans="1:11">
      <c r="A52" s="21">
        <v>49</v>
      </c>
      <c r="B52" s="22" t="s">
        <v>127</v>
      </c>
      <c r="C52" s="23" t="s">
        <v>14</v>
      </c>
      <c r="D52" s="24"/>
      <c r="E52" s="43" t="s">
        <v>128</v>
      </c>
      <c r="F52" s="44">
        <v>100.5</v>
      </c>
      <c r="G52" s="44">
        <v>104</v>
      </c>
      <c r="H52" s="44">
        <v>102.25</v>
      </c>
      <c r="I52" s="75">
        <v>81</v>
      </c>
      <c r="J52" s="76">
        <f t="shared" si="7"/>
        <v>89.5</v>
      </c>
      <c r="K52" s="77">
        <v>3</v>
      </c>
    </row>
    <row r="53" s="1" customFormat="true" ht="35" customHeight="true" spans="1:11">
      <c r="A53" s="14">
        <v>50</v>
      </c>
      <c r="B53" s="19" t="s">
        <v>129</v>
      </c>
      <c r="C53" s="20" t="s">
        <v>14</v>
      </c>
      <c r="D53" s="17" t="s">
        <v>130</v>
      </c>
      <c r="E53" s="45" t="s">
        <v>131</v>
      </c>
      <c r="F53" s="46">
        <v>104.5</v>
      </c>
      <c r="G53" s="46">
        <v>90.5</v>
      </c>
      <c r="H53" s="46">
        <v>97.5</v>
      </c>
      <c r="I53" s="78">
        <v>84.33</v>
      </c>
      <c r="J53" s="79">
        <f t="shared" si="7"/>
        <v>89.598</v>
      </c>
      <c r="K53" s="80">
        <v>1</v>
      </c>
    </row>
    <row r="54" s="1" customFormat="true" ht="35" customHeight="true" spans="1:11">
      <c r="A54" s="14">
        <v>51</v>
      </c>
      <c r="B54" s="19" t="s">
        <v>132</v>
      </c>
      <c r="C54" s="20" t="s">
        <v>14</v>
      </c>
      <c r="D54" s="17"/>
      <c r="E54" s="45" t="s">
        <v>133</v>
      </c>
      <c r="F54" s="46">
        <v>82.5</v>
      </c>
      <c r="G54" s="46">
        <v>89</v>
      </c>
      <c r="H54" s="46">
        <v>85.75</v>
      </c>
      <c r="I54" s="78">
        <v>79.67</v>
      </c>
      <c r="J54" s="79">
        <f t="shared" si="7"/>
        <v>82.102</v>
      </c>
      <c r="K54" s="81">
        <v>2</v>
      </c>
    </row>
    <row r="55" ht="35" customHeight="true" spans="1:11">
      <c r="A55" s="21">
        <v>52</v>
      </c>
      <c r="B55" s="22" t="s">
        <v>134</v>
      </c>
      <c r="C55" s="23" t="s">
        <v>14</v>
      </c>
      <c r="D55" s="24"/>
      <c r="E55" s="43" t="s">
        <v>135</v>
      </c>
      <c r="F55" s="44">
        <v>85</v>
      </c>
      <c r="G55" s="44">
        <v>90.5</v>
      </c>
      <c r="H55" s="44">
        <v>87.75</v>
      </c>
      <c r="I55" s="75" t="s">
        <v>136</v>
      </c>
      <c r="J55" s="76" t="s">
        <v>136</v>
      </c>
      <c r="K55" s="77" t="s">
        <v>137</v>
      </c>
    </row>
    <row r="56" s="1" customFormat="true" ht="35" customHeight="true" spans="1:11">
      <c r="A56" s="14">
        <v>53</v>
      </c>
      <c r="B56" s="19" t="s">
        <v>138</v>
      </c>
      <c r="C56" s="20" t="s">
        <v>14</v>
      </c>
      <c r="D56" s="20" t="s">
        <v>139</v>
      </c>
      <c r="E56" s="45" t="s">
        <v>140</v>
      </c>
      <c r="F56" s="46">
        <v>112.5</v>
      </c>
      <c r="G56" s="46">
        <v>84.5</v>
      </c>
      <c r="H56" s="51">
        <v>98.5</v>
      </c>
      <c r="I56" s="78">
        <v>87.33</v>
      </c>
      <c r="J56" s="79">
        <f>H56*0.4+I56*0.6</f>
        <v>91.798</v>
      </c>
      <c r="K56" s="80">
        <v>1</v>
      </c>
    </row>
    <row r="57" ht="35" customHeight="true" spans="1:11">
      <c r="A57" s="18">
        <v>54</v>
      </c>
      <c r="B57" s="15" t="s">
        <v>141</v>
      </c>
      <c r="C57" s="16" t="s">
        <v>14</v>
      </c>
      <c r="D57" s="16"/>
      <c r="E57" s="47" t="s">
        <v>142</v>
      </c>
      <c r="F57" s="48">
        <v>115</v>
      </c>
      <c r="G57" s="48">
        <v>86.5</v>
      </c>
      <c r="H57" s="48">
        <v>100.75</v>
      </c>
      <c r="I57" s="71">
        <v>85</v>
      </c>
      <c r="J57" s="72">
        <f t="shared" ref="J57:J63" si="8">H57*0.4+I57*0.6</f>
        <v>91.3</v>
      </c>
      <c r="K57" s="74">
        <v>2</v>
      </c>
    </row>
    <row r="58" ht="35" customHeight="true" spans="1:11">
      <c r="A58" s="21">
        <v>55</v>
      </c>
      <c r="B58" s="22" t="s">
        <v>143</v>
      </c>
      <c r="C58" s="23" t="s">
        <v>14</v>
      </c>
      <c r="D58" s="23"/>
      <c r="E58" s="43" t="s">
        <v>144</v>
      </c>
      <c r="F58" s="44">
        <v>101</v>
      </c>
      <c r="G58" s="44">
        <v>98</v>
      </c>
      <c r="H58" s="44">
        <v>99.5</v>
      </c>
      <c r="I58" s="75">
        <v>80</v>
      </c>
      <c r="J58" s="76">
        <f t="shared" si="8"/>
        <v>87.8</v>
      </c>
      <c r="K58" s="77">
        <v>3</v>
      </c>
    </row>
    <row r="59" s="1" customFormat="true" ht="35" customHeight="true" spans="1:11">
      <c r="A59" s="14">
        <v>56</v>
      </c>
      <c r="B59" s="19" t="s">
        <v>145</v>
      </c>
      <c r="C59" s="20" t="s">
        <v>14</v>
      </c>
      <c r="D59" s="17" t="s">
        <v>146</v>
      </c>
      <c r="E59" s="45" t="s">
        <v>147</v>
      </c>
      <c r="F59" s="46">
        <v>109</v>
      </c>
      <c r="G59" s="46">
        <v>99.5</v>
      </c>
      <c r="H59" s="46">
        <v>104.25</v>
      </c>
      <c r="I59" s="78">
        <v>88.33</v>
      </c>
      <c r="J59" s="79">
        <f t="shared" si="8"/>
        <v>94.698</v>
      </c>
      <c r="K59" s="80">
        <v>1</v>
      </c>
    </row>
    <row r="60" ht="35" customHeight="true" spans="1:11">
      <c r="A60" s="18">
        <v>57</v>
      </c>
      <c r="B60" s="15" t="s">
        <v>148</v>
      </c>
      <c r="C60" s="16" t="s">
        <v>14</v>
      </c>
      <c r="D60" s="17"/>
      <c r="E60" s="47" t="s">
        <v>149</v>
      </c>
      <c r="F60" s="48">
        <v>116.5</v>
      </c>
      <c r="G60" s="48">
        <v>87.5</v>
      </c>
      <c r="H60" s="48">
        <v>102</v>
      </c>
      <c r="I60" s="71">
        <v>84.33</v>
      </c>
      <c r="J60" s="72">
        <f t="shared" si="8"/>
        <v>91.398</v>
      </c>
      <c r="K60" s="74">
        <v>2</v>
      </c>
    </row>
    <row r="61" ht="35" customHeight="true" spans="1:11">
      <c r="A61" s="21">
        <v>58</v>
      </c>
      <c r="B61" s="22" t="s">
        <v>150</v>
      </c>
      <c r="C61" s="23" t="s">
        <v>14</v>
      </c>
      <c r="D61" s="24"/>
      <c r="E61" s="43" t="s">
        <v>151</v>
      </c>
      <c r="F61" s="44">
        <v>108.5</v>
      </c>
      <c r="G61" s="44">
        <v>93.5</v>
      </c>
      <c r="H61" s="44">
        <v>101</v>
      </c>
      <c r="I61" s="75">
        <v>82</v>
      </c>
      <c r="J61" s="76">
        <f t="shared" si="8"/>
        <v>89.6</v>
      </c>
      <c r="K61" s="77">
        <v>3</v>
      </c>
    </row>
    <row r="62" s="1" customFormat="true" ht="35" customHeight="true" spans="1:11">
      <c r="A62" s="30">
        <v>59</v>
      </c>
      <c r="B62" s="17" t="s">
        <v>152</v>
      </c>
      <c r="C62" s="31" t="s">
        <v>153</v>
      </c>
      <c r="D62" s="32" t="s">
        <v>154</v>
      </c>
      <c r="E62" s="56" t="s">
        <v>155</v>
      </c>
      <c r="F62" s="57">
        <v>117.5</v>
      </c>
      <c r="G62" s="57">
        <v>97</v>
      </c>
      <c r="H62" s="58">
        <v>107.25</v>
      </c>
      <c r="I62" s="88">
        <v>85</v>
      </c>
      <c r="J62" s="89">
        <f t="shared" si="8"/>
        <v>93.9</v>
      </c>
      <c r="K62" s="90">
        <v>1</v>
      </c>
    </row>
    <row r="63" s="1" customFormat="true" ht="35" customHeight="true" spans="1:11">
      <c r="A63" s="18">
        <v>60</v>
      </c>
      <c r="B63" s="33" t="s">
        <v>156</v>
      </c>
      <c r="C63" s="34" t="s">
        <v>153</v>
      </c>
      <c r="D63" s="32"/>
      <c r="E63" s="15" t="s">
        <v>157</v>
      </c>
      <c r="F63" s="59">
        <v>110</v>
      </c>
      <c r="G63" s="59">
        <v>105.5</v>
      </c>
      <c r="H63" s="60">
        <v>107.75</v>
      </c>
      <c r="I63" s="71">
        <v>83</v>
      </c>
      <c r="J63" s="72">
        <f t="shared" si="8"/>
        <v>92.9</v>
      </c>
      <c r="K63" s="74">
        <v>2</v>
      </c>
    </row>
    <row r="64" ht="35" customHeight="true" spans="1:11">
      <c r="A64" s="14">
        <v>61</v>
      </c>
      <c r="B64" s="35" t="s">
        <v>158</v>
      </c>
      <c r="C64" s="36" t="s">
        <v>153</v>
      </c>
      <c r="D64" s="32"/>
      <c r="E64" s="19" t="s">
        <v>159</v>
      </c>
      <c r="F64" s="61">
        <v>117.5</v>
      </c>
      <c r="G64" s="61">
        <v>101.5</v>
      </c>
      <c r="H64" s="62">
        <v>109.5</v>
      </c>
      <c r="I64" s="78">
        <v>81.33</v>
      </c>
      <c r="J64" s="79">
        <f t="shared" ref="J64:J67" si="9">H64*0.4+I64*0.6</f>
        <v>92.598</v>
      </c>
      <c r="K64" s="81">
        <v>3</v>
      </c>
    </row>
    <row r="65" ht="35" customHeight="true" spans="1:11">
      <c r="A65" s="21">
        <v>62</v>
      </c>
      <c r="B65" s="91" t="s">
        <v>160</v>
      </c>
      <c r="C65" s="92" t="s">
        <v>153</v>
      </c>
      <c r="D65" s="93"/>
      <c r="E65" s="22" t="s">
        <v>161</v>
      </c>
      <c r="F65" s="103">
        <v>119</v>
      </c>
      <c r="G65" s="103">
        <v>95.5</v>
      </c>
      <c r="H65" s="104">
        <v>107.25</v>
      </c>
      <c r="I65" s="75">
        <v>77</v>
      </c>
      <c r="J65" s="76">
        <f t="shared" si="9"/>
        <v>89.1</v>
      </c>
      <c r="K65" s="77">
        <v>4</v>
      </c>
    </row>
    <row r="66" s="1" customFormat="true" ht="35" customHeight="true" spans="1:11">
      <c r="A66" s="18">
        <v>63</v>
      </c>
      <c r="B66" s="33" t="s">
        <v>162</v>
      </c>
      <c r="C66" s="94" t="s">
        <v>153</v>
      </c>
      <c r="D66" s="95" t="s">
        <v>163</v>
      </c>
      <c r="E66" s="15" t="s">
        <v>164</v>
      </c>
      <c r="F66" s="59">
        <v>124.5</v>
      </c>
      <c r="G66" s="59">
        <v>88</v>
      </c>
      <c r="H66" s="60">
        <v>106.25</v>
      </c>
      <c r="I66" s="71">
        <v>88.67</v>
      </c>
      <c r="J66" s="72">
        <f t="shared" si="9"/>
        <v>95.702</v>
      </c>
      <c r="K66" s="73">
        <v>1</v>
      </c>
    </row>
    <row r="67" s="1" customFormat="true" ht="35" customHeight="true" spans="1:11">
      <c r="A67" s="14">
        <v>64</v>
      </c>
      <c r="B67" s="35" t="s">
        <v>165</v>
      </c>
      <c r="C67" s="96" t="s">
        <v>153</v>
      </c>
      <c r="D67" s="95"/>
      <c r="E67" s="19" t="s">
        <v>166</v>
      </c>
      <c r="F67" s="61">
        <v>122.5</v>
      </c>
      <c r="G67" s="61">
        <v>98</v>
      </c>
      <c r="H67" s="62">
        <v>110.25</v>
      </c>
      <c r="I67" s="78">
        <v>84.33</v>
      </c>
      <c r="J67" s="79">
        <f t="shared" si="9"/>
        <v>94.698</v>
      </c>
      <c r="K67" s="80">
        <v>2</v>
      </c>
    </row>
    <row r="68" s="1" customFormat="true" ht="35" customHeight="true" spans="1:11">
      <c r="A68" s="18">
        <v>65</v>
      </c>
      <c r="B68" s="33" t="s">
        <v>167</v>
      </c>
      <c r="C68" s="94" t="s">
        <v>153</v>
      </c>
      <c r="D68" s="95"/>
      <c r="E68" s="15" t="s">
        <v>168</v>
      </c>
      <c r="F68" s="59">
        <v>118.5</v>
      </c>
      <c r="G68" s="59">
        <v>88.5</v>
      </c>
      <c r="H68" s="60">
        <v>103.5</v>
      </c>
      <c r="I68" s="71">
        <v>85</v>
      </c>
      <c r="J68" s="72">
        <f t="shared" ref="J68:J77" si="10">H68*0.4+I68*0.6</f>
        <v>92.4</v>
      </c>
      <c r="K68" s="74">
        <v>3</v>
      </c>
    </row>
    <row r="69" ht="35" customHeight="true" spans="1:11">
      <c r="A69" s="14">
        <v>66</v>
      </c>
      <c r="B69" s="33" t="s">
        <v>169</v>
      </c>
      <c r="C69" s="94" t="s">
        <v>153</v>
      </c>
      <c r="D69" s="95"/>
      <c r="E69" s="15" t="s">
        <v>170</v>
      </c>
      <c r="F69" s="59">
        <v>109</v>
      </c>
      <c r="G69" s="59">
        <v>98</v>
      </c>
      <c r="H69" s="60">
        <v>103.5</v>
      </c>
      <c r="I69" s="71">
        <v>84</v>
      </c>
      <c r="J69" s="72">
        <f t="shared" si="10"/>
        <v>91.8</v>
      </c>
      <c r="K69" s="74">
        <v>4</v>
      </c>
    </row>
    <row r="70" ht="35" customHeight="true" spans="1:11">
      <c r="A70" s="18">
        <v>67</v>
      </c>
      <c r="B70" s="33" t="s">
        <v>171</v>
      </c>
      <c r="C70" s="94" t="s">
        <v>153</v>
      </c>
      <c r="D70" s="95"/>
      <c r="E70" s="105" t="s">
        <v>172</v>
      </c>
      <c r="F70" s="106">
        <v>117</v>
      </c>
      <c r="G70" s="106">
        <v>83.5</v>
      </c>
      <c r="H70" s="60">
        <v>100.25</v>
      </c>
      <c r="I70" s="71">
        <v>84.67</v>
      </c>
      <c r="J70" s="72">
        <f t="shared" si="10"/>
        <v>90.902</v>
      </c>
      <c r="K70" s="74">
        <v>5</v>
      </c>
    </row>
    <row r="71" ht="35" customHeight="true" spans="1:11">
      <c r="A71" s="28">
        <v>68</v>
      </c>
      <c r="B71" s="23" t="s">
        <v>173</v>
      </c>
      <c r="C71" s="97" t="s">
        <v>153</v>
      </c>
      <c r="D71" s="98"/>
      <c r="E71" s="107" t="s">
        <v>174</v>
      </c>
      <c r="F71" s="108">
        <v>112</v>
      </c>
      <c r="G71" s="108">
        <v>80</v>
      </c>
      <c r="H71" s="104">
        <v>96</v>
      </c>
      <c r="I71" s="75">
        <v>83</v>
      </c>
      <c r="J71" s="76">
        <f t="shared" si="10"/>
        <v>88.2</v>
      </c>
      <c r="K71" s="77">
        <v>6</v>
      </c>
    </row>
    <row r="72" s="1" customFormat="true" ht="35" customHeight="true" spans="1:11">
      <c r="A72" s="14">
        <v>69</v>
      </c>
      <c r="B72" s="35" t="s">
        <v>175</v>
      </c>
      <c r="C72" s="96" t="s">
        <v>153</v>
      </c>
      <c r="D72" s="95" t="s">
        <v>176</v>
      </c>
      <c r="E72" s="109" t="s">
        <v>177</v>
      </c>
      <c r="F72" s="110">
        <v>119.5</v>
      </c>
      <c r="G72" s="110">
        <v>93</v>
      </c>
      <c r="H72" s="62">
        <v>106.25</v>
      </c>
      <c r="I72" s="78">
        <v>86</v>
      </c>
      <c r="J72" s="79">
        <f t="shared" si="10"/>
        <v>94.1</v>
      </c>
      <c r="K72" s="80">
        <v>1</v>
      </c>
    </row>
    <row r="73" s="1" customFormat="true" ht="35" customHeight="true" spans="1:11">
      <c r="A73" s="14">
        <v>71</v>
      </c>
      <c r="B73" s="35" t="s">
        <v>178</v>
      </c>
      <c r="C73" s="96" t="s">
        <v>153</v>
      </c>
      <c r="D73" s="95"/>
      <c r="E73" s="109" t="s">
        <v>179</v>
      </c>
      <c r="F73" s="110">
        <v>105.5</v>
      </c>
      <c r="G73" s="110">
        <v>104.5</v>
      </c>
      <c r="H73" s="62">
        <v>105</v>
      </c>
      <c r="I73" s="78">
        <v>86</v>
      </c>
      <c r="J73" s="79">
        <f t="shared" si="10"/>
        <v>93.6</v>
      </c>
      <c r="K73" s="81">
        <v>2</v>
      </c>
    </row>
    <row r="74" ht="35" customHeight="true" spans="1:11">
      <c r="A74" s="21">
        <v>70</v>
      </c>
      <c r="B74" s="91" t="s">
        <v>180</v>
      </c>
      <c r="C74" s="97" t="s">
        <v>153</v>
      </c>
      <c r="D74" s="98"/>
      <c r="E74" s="107" t="s">
        <v>181</v>
      </c>
      <c r="F74" s="108">
        <v>119</v>
      </c>
      <c r="G74" s="108">
        <v>93</v>
      </c>
      <c r="H74" s="104">
        <v>106</v>
      </c>
      <c r="I74" s="75">
        <v>83.67</v>
      </c>
      <c r="J74" s="76">
        <f t="shared" si="10"/>
        <v>92.602</v>
      </c>
      <c r="K74" s="77">
        <v>3</v>
      </c>
    </row>
    <row r="75" s="1" customFormat="true" ht="35" customHeight="true" spans="1:11">
      <c r="A75" s="14">
        <v>73</v>
      </c>
      <c r="B75" s="20" t="s">
        <v>182</v>
      </c>
      <c r="C75" s="99" t="s">
        <v>153</v>
      </c>
      <c r="D75" s="99" t="s">
        <v>183</v>
      </c>
      <c r="E75" s="109" t="s">
        <v>184</v>
      </c>
      <c r="F75" s="111">
        <v>104</v>
      </c>
      <c r="G75" s="111">
        <v>85.5</v>
      </c>
      <c r="H75" s="112">
        <v>94.75</v>
      </c>
      <c r="I75" s="78">
        <v>87.67</v>
      </c>
      <c r="J75" s="79">
        <f t="shared" si="10"/>
        <v>90.502</v>
      </c>
      <c r="K75" s="80">
        <v>1</v>
      </c>
    </row>
    <row r="76" ht="35" customHeight="true" spans="1:11">
      <c r="A76" s="18">
        <v>72</v>
      </c>
      <c r="B76" s="16" t="s">
        <v>185</v>
      </c>
      <c r="C76" s="100" t="s">
        <v>153</v>
      </c>
      <c r="D76" s="100"/>
      <c r="E76" s="105" t="s">
        <v>186</v>
      </c>
      <c r="F76" s="113">
        <v>90</v>
      </c>
      <c r="G76" s="113">
        <v>104</v>
      </c>
      <c r="H76" s="114">
        <v>97</v>
      </c>
      <c r="I76" s="71">
        <v>84.67</v>
      </c>
      <c r="J76" s="72">
        <f t="shared" si="10"/>
        <v>89.602</v>
      </c>
      <c r="K76" s="74">
        <v>2</v>
      </c>
    </row>
    <row r="77" ht="35" customHeight="true" spans="1:11">
      <c r="A77" s="21">
        <v>74</v>
      </c>
      <c r="B77" s="101" t="s">
        <v>187</v>
      </c>
      <c r="C77" s="102" t="s">
        <v>153</v>
      </c>
      <c r="D77" s="102"/>
      <c r="E77" s="107" t="s">
        <v>188</v>
      </c>
      <c r="F77" s="115">
        <v>95</v>
      </c>
      <c r="G77" s="115">
        <v>90.5</v>
      </c>
      <c r="H77" s="116">
        <v>92.75</v>
      </c>
      <c r="I77" s="75">
        <v>83</v>
      </c>
      <c r="J77" s="76">
        <f t="shared" si="10"/>
        <v>86.9</v>
      </c>
      <c r="K77" s="77">
        <v>3</v>
      </c>
    </row>
  </sheetData>
  <mergeCells count="33">
    <mergeCell ref="A1:K1"/>
    <mergeCell ref="F2:H2"/>
    <mergeCell ref="A2:A3"/>
    <mergeCell ref="B2:B3"/>
    <mergeCell ref="C2:C3"/>
    <mergeCell ref="D2:D3"/>
    <mergeCell ref="D4:D6"/>
    <mergeCell ref="D7:D9"/>
    <mergeCell ref="D10:D12"/>
    <mergeCell ref="D13:D15"/>
    <mergeCell ref="D16:D18"/>
    <mergeCell ref="D19:D21"/>
    <mergeCell ref="D22:D24"/>
    <mergeCell ref="D25:D27"/>
    <mergeCell ref="D28:D30"/>
    <mergeCell ref="D31:D33"/>
    <mergeCell ref="D34:D36"/>
    <mergeCell ref="D38:D40"/>
    <mergeCell ref="D41:D43"/>
    <mergeCell ref="D44:D46"/>
    <mergeCell ref="D47:D49"/>
    <mergeCell ref="D50:D52"/>
    <mergeCell ref="D53:D55"/>
    <mergeCell ref="D56:D58"/>
    <mergeCell ref="D59:D61"/>
    <mergeCell ref="D62:D65"/>
    <mergeCell ref="D66:D71"/>
    <mergeCell ref="D72:D74"/>
    <mergeCell ref="D75:D77"/>
    <mergeCell ref="E2:E3"/>
    <mergeCell ref="I2:I3"/>
    <mergeCell ref="J2:J3"/>
    <mergeCell ref="K2:K3"/>
  </mergeCells>
  <pageMargins left="0.75" right="0.75" top="1" bottom="1" header="0.5" footer="0.5"/>
  <pageSetup paperSize="9" scale="6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2021-05-24T07:37:00Z</dcterms:created>
  <dcterms:modified xsi:type="dcterms:W3CDTF">2024-06-24T10:04:35Z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KSOReadingLayout">
    <vt:bool>false</vt:bool>
  </property>
  <property fmtid="{D5CDD505-2E9C-101B-9397-08002B2CF9AE}" pid="4" name="ICV">
    <vt:lpwstr>8C28437AFB7846C4BBB2F9835C62A394_12</vt:lpwstr>
  </property>
</Properties>
</file>