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<sst xmlns="http://schemas.openxmlformats.org/spreadsheetml/2006/main" count="150" uniqueCount="83">
  <si>
    <t>辽宁地质工程职业学院关于2024年辽宁省事业单位集中面向社会
公开招聘工作人员总成绩</t>
  </si>
  <si>
    <t>准考证号</t>
  </si>
  <si>
    <t>考生姓名</t>
  </si>
  <si>
    <t>岗位</t>
  </si>
  <si>
    <t>笔试成绩</t>
  </si>
  <si>
    <t>面试</t>
  </si>
  <si>
    <t>总分</t>
  </si>
  <si>
    <t>备注</t>
  </si>
  <si>
    <t>结构化面试成绩</t>
  </si>
  <si>
    <t>试讲成绩</t>
  </si>
  <si>
    <t>面试总成绩</t>
  </si>
  <si>
    <t>韩莹莹</t>
  </si>
  <si>
    <t>思想政治理论课专任教师</t>
  </si>
  <si>
    <t>谷思雨</t>
  </si>
  <si>
    <t>邢伟彤</t>
  </si>
  <si>
    <t>姜佩佳</t>
  </si>
  <si>
    <t>王天娇</t>
  </si>
  <si>
    <t>葛婉蓉</t>
  </si>
  <si>
    <t>娄梓琪</t>
  </si>
  <si>
    <t>——</t>
  </si>
  <si>
    <t>面试缺考</t>
  </si>
  <si>
    <t>孙虎程</t>
  </si>
  <si>
    <t>刘晨畅</t>
  </si>
  <si>
    <t>王鑫琦</t>
  </si>
  <si>
    <t>建筑系专任教师一</t>
  </si>
  <si>
    <t>周行</t>
  </si>
  <si>
    <t>王瀚绪</t>
  </si>
  <si>
    <t>宋浩</t>
  </si>
  <si>
    <t>建筑系专任教师二</t>
  </si>
  <si>
    <t>初铭</t>
  </si>
  <si>
    <t>马文</t>
  </si>
  <si>
    <t>赵嘉欣</t>
  </si>
  <si>
    <t>建筑系专任教师三</t>
  </si>
  <si>
    <t>隋鑫</t>
  </si>
  <si>
    <t>李妍</t>
  </si>
  <si>
    <t>孙博</t>
  </si>
  <si>
    <t>动画影视学院专任教师一</t>
  </si>
  <si>
    <t>张海鹏</t>
  </si>
  <si>
    <t>信息中心专任教师二</t>
  </si>
  <si>
    <t>高志昂</t>
  </si>
  <si>
    <t>动画影视学院专任教师二</t>
  </si>
  <si>
    <t>刘筱芃</t>
  </si>
  <si>
    <t>杨可欣</t>
  </si>
  <si>
    <t>王旭</t>
  </si>
  <si>
    <t>孟治良</t>
  </si>
  <si>
    <t>吴奕龙</t>
  </si>
  <si>
    <t>宋佩盈</t>
  </si>
  <si>
    <t>赵旭</t>
  </si>
  <si>
    <t>张宇婷</t>
  </si>
  <si>
    <t>刘佳奇</t>
  </si>
  <si>
    <t>动画影视学院专任教师三</t>
  </si>
  <si>
    <t>梅佳琪</t>
  </si>
  <si>
    <t>徐冬雪</t>
  </si>
  <si>
    <t>马欢</t>
  </si>
  <si>
    <t>陈慧敏</t>
  </si>
  <si>
    <t>刘庚</t>
  </si>
  <si>
    <t>张静文</t>
  </si>
  <si>
    <t>基础与素质教育中心专任教师一</t>
  </si>
  <si>
    <t>崔雨萌</t>
  </si>
  <si>
    <t>基础与素质教育中心专任教师二</t>
  </si>
  <si>
    <t>尚晓琳</t>
  </si>
  <si>
    <t>心理健康专任教师</t>
  </si>
  <si>
    <t>王美力</t>
  </si>
  <si>
    <t>张野</t>
  </si>
  <si>
    <t>资源系专任教师</t>
  </si>
  <si>
    <t>张雅晴</t>
  </si>
  <si>
    <t>测绘工程系专任教师一</t>
  </si>
  <si>
    <t>王祥峰</t>
  </si>
  <si>
    <t>测绘工程系专任教师二</t>
  </si>
  <si>
    <t>姜燕</t>
  </si>
  <si>
    <t>测绘工程系专任教师三</t>
  </si>
  <si>
    <t>魏学</t>
  </si>
  <si>
    <t>机电系专任教师三</t>
  </si>
  <si>
    <t>孙菊蔓</t>
  </si>
  <si>
    <t>环境与生态系专任教师二</t>
  </si>
  <si>
    <t>刘洪余</t>
  </si>
  <si>
    <t>经贸系专任教师</t>
  </si>
  <si>
    <t>邢碧桐</t>
  </si>
  <si>
    <t>刘洋</t>
  </si>
  <si>
    <t>张淇</t>
  </si>
  <si>
    <t>张欣硕</t>
  </si>
  <si>
    <t>刘佳佳</t>
  </si>
  <si>
    <t>1.面试总成绩=结构化面试成绩×60%+试讲成绩×40%（四舍五入）；2.总分=笔试成绩×40%+面试总成绩×60%（保留所有小数）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</si>
</sst>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9"/>
      <color rgb="FF000000"/>
      <name val="Times New Roman"/>
      <charset val="134"/>
    </font>
    <font>
      <sz val="14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topLeftCell="A4" workbookViewId="0">
      <selection activeCell="I54" sqref="I54"/>
    </sheetView>
  </sheetViews>
  <sheetFormatPr defaultColWidth="9" defaultRowHeight="13.5"/>
  <cols>
    <col min="1" max="1" width="20" style="9" customWidth="1"/>
    <col min="2" max="2" width="12.125" style="9" customWidth="1"/>
    <col min="3" max="3" width="33.125" style="9" customWidth="1"/>
    <col min="4" max="4" width="11" style="9" customWidth="1"/>
    <col min="5" max="5" width="17.375" style="9" customWidth="1"/>
    <col min="6" max="6" width="12.125" style="9" customWidth="1"/>
    <col min="7" max="7" width="15" style="9" customWidth="1"/>
    <col min="8" max="8" width="10.125" style="9" customWidth="1"/>
    <col min="9" max="9" width="11.625" customWidth="1"/>
  </cols>
  <sheetData>
    <row r="1" ht="46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8" customFormat="1" ht="20" customHeight="1" spans="1:9">
      <c r="A2" s="11" t="s">
        <v>1</v>
      </c>
      <c r="B2" s="12" t="s">
        <v>2</v>
      </c>
      <c r="C2" s="12" t="s">
        <v>3</v>
      </c>
      <c r="D2" s="13" t="s">
        <v>4</v>
      </c>
      <c r="E2" s="11" t="s">
        <v>5</v>
      </c>
      <c r="F2" s="11"/>
      <c r="G2" s="11"/>
      <c r="H2" s="11" t="s">
        <v>6</v>
      </c>
      <c r="I2" s="11" t="s">
        <v>7</v>
      </c>
    </row>
    <row r="3" s="8" customFormat="1" ht="14.25" spans="1:9">
      <c r="A3" s="11"/>
      <c r="B3" s="12"/>
      <c r="C3" s="12"/>
      <c r="D3" s="14"/>
      <c r="E3" s="12" t="s">
        <v>8</v>
      </c>
      <c r="F3" s="11" t="s">
        <v>9</v>
      </c>
      <c r="G3" s="11" t="s">
        <v>10</v>
      </c>
      <c r="H3" s="11"/>
      <c r="I3" s="11"/>
    </row>
    <row r="4" s="8" customFormat="1" ht="20" customHeight="1" spans="1:9">
      <c r="A4" s="15">
        <v>2121060100421</v>
      </c>
      <c r="B4" s="16" t="s">
        <v>11</v>
      </c>
      <c r="C4" s="16" t="s">
        <v>12</v>
      </c>
      <c r="D4" s="16">
        <v>90</v>
      </c>
      <c r="E4" s="16">
        <v>86.4</v>
      </c>
      <c r="F4" s="17">
        <v>88.2</v>
      </c>
      <c r="G4" s="17">
        <f t="shared" ref="G4:G39" si="0">E4*0.6+F4*0.4</f>
        <v>87.12</v>
      </c>
      <c r="H4" s="17">
        <f>D4*0.4+G4*0.6</f>
        <v>88.272</v>
      </c>
      <c r="I4" s="16"/>
    </row>
    <row r="5" s="8" customFormat="1" ht="20" customHeight="1" spans="1:9">
      <c r="A5" s="15">
        <v>2121014500613</v>
      </c>
      <c r="B5" s="16" t="s">
        <v>13</v>
      </c>
      <c r="C5" s="16" t="s">
        <v>12</v>
      </c>
      <c r="D5" s="16">
        <v>96.25</v>
      </c>
      <c r="E5" s="16">
        <v>82</v>
      </c>
      <c r="F5" s="17">
        <v>83</v>
      </c>
      <c r="G5" s="17">
        <f t="shared" si="0"/>
        <v>82.4</v>
      </c>
      <c r="H5" s="17">
        <f t="shared" ref="H5:H38" si="1">D5*0.4+G5*0.6</f>
        <v>87.94</v>
      </c>
      <c r="I5" s="19"/>
    </row>
    <row r="6" s="8" customFormat="1" ht="20" customHeight="1" spans="1:9">
      <c r="A6" s="15">
        <v>2121050300722</v>
      </c>
      <c r="B6" s="16" t="s">
        <v>14</v>
      </c>
      <c r="C6" s="16" t="s">
        <v>12</v>
      </c>
      <c r="D6" s="16">
        <v>98.75</v>
      </c>
      <c r="E6" s="16">
        <v>76</v>
      </c>
      <c r="F6" s="17">
        <v>78.2</v>
      </c>
      <c r="G6" s="17">
        <f t="shared" si="0"/>
        <v>76.88</v>
      </c>
      <c r="H6" s="17">
        <f t="shared" si="1"/>
        <v>85.628</v>
      </c>
      <c r="I6" s="19"/>
    </row>
    <row r="7" s="8" customFormat="1" ht="20" customHeight="1" spans="1:9">
      <c r="A7" s="15">
        <v>2121022701312</v>
      </c>
      <c r="B7" s="16" t="s">
        <v>15</v>
      </c>
      <c r="C7" s="16" t="s">
        <v>12</v>
      </c>
      <c r="D7" s="16">
        <v>79.75</v>
      </c>
      <c r="E7" s="16">
        <v>69.6</v>
      </c>
      <c r="F7" s="17">
        <v>74.6</v>
      </c>
      <c r="G7" s="17">
        <f t="shared" si="0"/>
        <v>71.6</v>
      </c>
      <c r="H7" s="17">
        <f t="shared" si="1"/>
        <v>74.86</v>
      </c>
      <c r="I7" s="16"/>
    </row>
    <row r="8" s="8" customFormat="1" ht="20" customHeight="1" spans="1:9">
      <c r="A8" s="15">
        <v>2121014501408</v>
      </c>
      <c r="B8" s="16" t="s">
        <v>16</v>
      </c>
      <c r="C8" s="16" t="s">
        <v>12</v>
      </c>
      <c r="D8" s="16">
        <v>83.25</v>
      </c>
      <c r="E8" s="16">
        <v>69.4</v>
      </c>
      <c r="F8" s="17">
        <v>72</v>
      </c>
      <c r="G8" s="17">
        <f t="shared" si="0"/>
        <v>70.44</v>
      </c>
      <c r="H8" s="17">
        <f t="shared" si="1"/>
        <v>75.564</v>
      </c>
      <c r="I8" s="16"/>
    </row>
    <row r="9" s="8" customFormat="1" ht="20" customHeight="1" spans="1:9">
      <c r="A9" s="15">
        <v>2121014501405</v>
      </c>
      <c r="B9" s="16" t="s">
        <v>17</v>
      </c>
      <c r="C9" s="16" t="s">
        <v>12</v>
      </c>
      <c r="D9" s="16">
        <v>82.5</v>
      </c>
      <c r="E9" s="16">
        <v>68.8</v>
      </c>
      <c r="F9" s="17">
        <v>71.2</v>
      </c>
      <c r="G9" s="17">
        <f t="shared" si="0"/>
        <v>69.76</v>
      </c>
      <c r="H9" s="17">
        <f t="shared" si="1"/>
        <v>74.856</v>
      </c>
      <c r="I9" s="16"/>
    </row>
    <row r="10" s="8" customFormat="1" ht="20" customHeight="1" spans="1:9">
      <c r="A10" s="15">
        <v>2121090500322</v>
      </c>
      <c r="B10" s="16" t="s">
        <v>18</v>
      </c>
      <c r="C10" s="16" t="s">
        <v>12</v>
      </c>
      <c r="D10" s="16">
        <v>105</v>
      </c>
      <c r="E10" s="16">
        <v>0</v>
      </c>
      <c r="F10" s="17">
        <v>0</v>
      </c>
      <c r="G10" s="17">
        <f t="shared" si="0"/>
        <v>0</v>
      </c>
      <c r="H10" s="17" t="s">
        <v>19</v>
      </c>
      <c r="I10" s="17" t="s">
        <v>20</v>
      </c>
    </row>
    <row r="11" s="8" customFormat="1" ht="20" customHeight="1" spans="1:9">
      <c r="A11" s="15">
        <v>2121130401720</v>
      </c>
      <c r="B11" s="16" t="s">
        <v>21</v>
      </c>
      <c r="C11" s="16" t="s">
        <v>12</v>
      </c>
      <c r="D11" s="16">
        <v>103</v>
      </c>
      <c r="E11" s="16">
        <v>0</v>
      </c>
      <c r="F11" s="17">
        <v>0</v>
      </c>
      <c r="G11" s="17">
        <f t="shared" si="0"/>
        <v>0</v>
      </c>
      <c r="H11" s="17" t="s">
        <v>19</v>
      </c>
      <c r="I11" s="17" t="s">
        <v>20</v>
      </c>
    </row>
    <row r="12" s="8" customFormat="1" ht="20" customHeight="1" spans="1:9">
      <c r="A12" s="15">
        <v>2121014501705</v>
      </c>
      <c r="B12" s="16" t="s">
        <v>22</v>
      </c>
      <c r="C12" s="16" t="s">
        <v>12</v>
      </c>
      <c r="D12" s="16">
        <v>95.75</v>
      </c>
      <c r="E12" s="16">
        <v>0</v>
      </c>
      <c r="F12" s="17">
        <v>0</v>
      </c>
      <c r="G12" s="17">
        <f t="shared" si="0"/>
        <v>0</v>
      </c>
      <c r="H12" s="17" t="s">
        <v>19</v>
      </c>
      <c r="I12" s="17" t="s">
        <v>20</v>
      </c>
    </row>
    <row r="13" s="8" customFormat="1" ht="20" customHeight="1" spans="1:9">
      <c r="A13" s="15">
        <v>3121110403520</v>
      </c>
      <c r="B13" s="16" t="s">
        <v>23</v>
      </c>
      <c r="C13" s="16" t="s">
        <v>24</v>
      </c>
      <c r="D13" s="16">
        <v>111.75</v>
      </c>
      <c r="E13" s="16">
        <v>78</v>
      </c>
      <c r="F13" s="17">
        <v>86.4</v>
      </c>
      <c r="G13" s="17">
        <f t="shared" si="0"/>
        <v>81.36</v>
      </c>
      <c r="H13" s="17">
        <f t="shared" si="1"/>
        <v>93.516</v>
      </c>
      <c r="I13" s="17"/>
    </row>
    <row r="14" s="8" customFormat="1" ht="20" customHeight="1" spans="1:9">
      <c r="A14" s="15">
        <v>3121090501325</v>
      </c>
      <c r="B14" s="16" t="s">
        <v>25</v>
      </c>
      <c r="C14" s="16" t="s">
        <v>24</v>
      </c>
      <c r="D14" s="16">
        <v>101</v>
      </c>
      <c r="E14" s="16">
        <v>82.4</v>
      </c>
      <c r="F14" s="17">
        <v>75.2</v>
      </c>
      <c r="G14" s="17">
        <f t="shared" si="0"/>
        <v>79.52</v>
      </c>
      <c r="H14" s="17">
        <f t="shared" si="1"/>
        <v>88.112</v>
      </c>
      <c r="I14" s="16"/>
    </row>
    <row r="15" s="8" customFormat="1" ht="20" customHeight="1" spans="1:9">
      <c r="A15" s="15">
        <v>3121130503321</v>
      </c>
      <c r="B15" s="16" t="s">
        <v>26</v>
      </c>
      <c r="C15" s="16" t="s">
        <v>24</v>
      </c>
      <c r="D15" s="16">
        <v>104.75</v>
      </c>
      <c r="E15" s="16">
        <v>0</v>
      </c>
      <c r="F15" s="17">
        <v>0</v>
      </c>
      <c r="G15" s="17">
        <f t="shared" si="0"/>
        <v>0</v>
      </c>
      <c r="H15" s="17" t="s">
        <v>19</v>
      </c>
      <c r="I15" s="17" t="s">
        <v>20</v>
      </c>
    </row>
    <row r="16" s="8" customFormat="1" ht="20" customHeight="1" spans="1:9">
      <c r="A16" s="15">
        <v>3121011201129</v>
      </c>
      <c r="B16" s="16" t="s">
        <v>27</v>
      </c>
      <c r="C16" s="16" t="s">
        <v>28</v>
      </c>
      <c r="D16" s="16">
        <v>105.25</v>
      </c>
      <c r="E16" s="16">
        <v>79</v>
      </c>
      <c r="F16" s="16">
        <v>76</v>
      </c>
      <c r="G16" s="17">
        <f t="shared" si="0"/>
        <v>77.8</v>
      </c>
      <c r="H16" s="17">
        <f t="shared" si="1"/>
        <v>88.78</v>
      </c>
      <c r="I16" s="17"/>
    </row>
    <row r="17" s="8" customFormat="1" ht="20" customHeight="1" spans="1:9">
      <c r="A17" s="15">
        <v>3121011200227</v>
      </c>
      <c r="B17" s="16" t="s">
        <v>29</v>
      </c>
      <c r="C17" s="16" t="s">
        <v>28</v>
      </c>
      <c r="D17" s="16">
        <v>100.5</v>
      </c>
      <c r="E17" s="16">
        <v>76.4</v>
      </c>
      <c r="F17" s="16">
        <v>82.4</v>
      </c>
      <c r="G17" s="17">
        <f t="shared" si="0"/>
        <v>78.8</v>
      </c>
      <c r="H17" s="17">
        <f t="shared" si="1"/>
        <v>87.48</v>
      </c>
      <c r="I17" s="17"/>
    </row>
    <row r="18" s="8" customFormat="1" ht="20" customHeight="1" spans="1:9">
      <c r="A18" s="15">
        <v>3121011201507</v>
      </c>
      <c r="B18" s="16" t="s">
        <v>30</v>
      </c>
      <c r="C18" s="16" t="s">
        <v>28</v>
      </c>
      <c r="D18" s="16">
        <v>91.5</v>
      </c>
      <c r="E18" s="16">
        <v>78</v>
      </c>
      <c r="F18" s="16">
        <v>77.2</v>
      </c>
      <c r="G18" s="17">
        <f t="shared" si="0"/>
        <v>77.68</v>
      </c>
      <c r="H18" s="17">
        <f t="shared" si="1"/>
        <v>83.208</v>
      </c>
      <c r="I18" s="17"/>
    </row>
    <row r="19" s="8" customFormat="1" ht="20" customHeight="1" spans="1:9">
      <c r="A19" s="15">
        <v>3121011201011</v>
      </c>
      <c r="B19" s="16" t="s">
        <v>31</v>
      </c>
      <c r="C19" s="16" t="s">
        <v>32</v>
      </c>
      <c r="D19" s="16">
        <v>103.5</v>
      </c>
      <c r="E19" s="16">
        <v>77.6</v>
      </c>
      <c r="F19" s="16">
        <v>81.2</v>
      </c>
      <c r="G19" s="17">
        <f t="shared" si="0"/>
        <v>79.04</v>
      </c>
      <c r="H19" s="17">
        <f t="shared" si="1"/>
        <v>88.824</v>
      </c>
      <c r="I19" s="17"/>
    </row>
    <row r="20" s="8" customFormat="1" ht="20" customHeight="1" spans="1:9">
      <c r="A20" s="15">
        <v>3121011201002</v>
      </c>
      <c r="B20" s="16" t="s">
        <v>33</v>
      </c>
      <c r="C20" s="16" t="s">
        <v>32</v>
      </c>
      <c r="D20" s="16">
        <v>91</v>
      </c>
      <c r="E20" s="16">
        <v>71</v>
      </c>
      <c r="F20" s="16">
        <v>67.4</v>
      </c>
      <c r="G20" s="17">
        <f t="shared" si="0"/>
        <v>69.56</v>
      </c>
      <c r="H20" s="17">
        <f t="shared" si="1"/>
        <v>78.136</v>
      </c>
      <c r="I20" s="17"/>
    </row>
    <row r="21" s="8" customFormat="1" ht="20" customHeight="1" spans="1:9">
      <c r="A21" s="15">
        <v>3121023501927</v>
      </c>
      <c r="B21" s="16" t="s">
        <v>34</v>
      </c>
      <c r="C21" s="16" t="s">
        <v>32</v>
      </c>
      <c r="D21" s="16">
        <v>95</v>
      </c>
      <c r="E21" s="16">
        <v>0</v>
      </c>
      <c r="F21" s="16">
        <v>0</v>
      </c>
      <c r="G21" s="17">
        <f t="shared" si="0"/>
        <v>0</v>
      </c>
      <c r="H21" s="17" t="s">
        <v>19</v>
      </c>
      <c r="I21" s="17" t="s">
        <v>20</v>
      </c>
    </row>
    <row r="22" s="8" customFormat="1" ht="20" customHeight="1" spans="1:9">
      <c r="A22" s="15">
        <v>3121011201706</v>
      </c>
      <c r="B22" s="16" t="s">
        <v>35</v>
      </c>
      <c r="C22" s="16" t="s">
        <v>36</v>
      </c>
      <c r="D22" s="16">
        <v>88.75</v>
      </c>
      <c r="E22" s="16">
        <v>65.8</v>
      </c>
      <c r="F22" s="16">
        <v>66.6</v>
      </c>
      <c r="G22" s="17">
        <f t="shared" si="0"/>
        <v>66.12</v>
      </c>
      <c r="H22" s="17">
        <f t="shared" si="1"/>
        <v>75.172</v>
      </c>
      <c r="I22" s="17"/>
    </row>
    <row r="23" s="8" customFormat="1" ht="20" customHeight="1" spans="1:9">
      <c r="A23" s="15">
        <v>3121011200308</v>
      </c>
      <c r="B23" s="16" t="s">
        <v>37</v>
      </c>
      <c r="C23" s="16" t="s">
        <v>38</v>
      </c>
      <c r="D23" s="16">
        <v>92.5</v>
      </c>
      <c r="E23" s="16">
        <v>0</v>
      </c>
      <c r="F23" s="16">
        <v>0</v>
      </c>
      <c r="G23" s="17">
        <f t="shared" si="0"/>
        <v>0</v>
      </c>
      <c r="H23" s="17" t="s">
        <v>19</v>
      </c>
      <c r="I23" s="17" t="s">
        <v>20</v>
      </c>
    </row>
    <row r="24" s="8" customFormat="1" ht="20" customHeight="1" spans="1:9">
      <c r="A24" s="15">
        <v>2121120701103</v>
      </c>
      <c r="B24" s="16" t="s">
        <v>39</v>
      </c>
      <c r="C24" s="16" t="s">
        <v>40</v>
      </c>
      <c r="D24" s="16">
        <v>112.75</v>
      </c>
      <c r="E24" s="16">
        <v>81.4</v>
      </c>
      <c r="F24" s="16">
        <v>81.2</v>
      </c>
      <c r="G24" s="17">
        <f t="shared" si="0"/>
        <v>81.32</v>
      </c>
      <c r="H24" s="17">
        <f t="shared" si="1"/>
        <v>93.892</v>
      </c>
      <c r="I24" s="17"/>
    </row>
    <row r="25" s="8" customFormat="1" ht="20" customHeight="1" spans="1:9">
      <c r="A25" s="15">
        <v>2121014500424</v>
      </c>
      <c r="B25" s="16" t="s">
        <v>41</v>
      </c>
      <c r="C25" s="16" t="s">
        <v>40</v>
      </c>
      <c r="D25" s="16">
        <v>90.75</v>
      </c>
      <c r="E25" s="16">
        <v>76</v>
      </c>
      <c r="F25" s="16">
        <v>84.4</v>
      </c>
      <c r="G25" s="17">
        <f t="shared" si="0"/>
        <v>79.36</v>
      </c>
      <c r="H25" s="17">
        <f t="shared" si="1"/>
        <v>83.916</v>
      </c>
      <c r="I25" s="17"/>
    </row>
    <row r="26" s="8" customFormat="1" ht="20" customHeight="1" spans="1:9">
      <c r="A26" s="15">
        <v>2121022700223</v>
      </c>
      <c r="B26" s="16" t="s">
        <v>42</v>
      </c>
      <c r="C26" s="16" t="s">
        <v>40</v>
      </c>
      <c r="D26" s="16">
        <v>90.5</v>
      </c>
      <c r="E26" s="16">
        <v>75</v>
      </c>
      <c r="F26" s="16">
        <v>79.4</v>
      </c>
      <c r="G26" s="17">
        <f t="shared" si="0"/>
        <v>76.76</v>
      </c>
      <c r="H26" s="17">
        <f t="shared" si="1"/>
        <v>82.256</v>
      </c>
      <c r="I26" s="17"/>
    </row>
    <row r="27" s="8" customFormat="1" ht="20" customHeight="1" spans="1:9">
      <c r="A27" s="15">
        <v>2121130404909</v>
      </c>
      <c r="B27" s="16" t="s">
        <v>43</v>
      </c>
      <c r="C27" s="16" t="s">
        <v>40</v>
      </c>
      <c r="D27" s="16">
        <v>84.25</v>
      </c>
      <c r="E27" s="16">
        <v>77.6</v>
      </c>
      <c r="F27" s="16">
        <v>82.6</v>
      </c>
      <c r="G27" s="17">
        <f t="shared" si="0"/>
        <v>79.6</v>
      </c>
      <c r="H27" s="17">
        <f t="shared" si="1"/>
        <v>81.46</v>
      </c>
      <c r="I27" s="17"/>
    </row>
    <row r="28" s="8" customFormat="1" ht="20" customHeight="1" spans="1:9">
      <c r="A28" s="15">
        <v>2121060102927</v>
      </c>
      <c r="B28" s="16" t="s">
        <v>44</v>
      </c>
      <c r="C28" s="16" t="s">
        <v>40</v>
      </c>
      <c r="D28" s="16">
        <v>88</v>
      </c>
      <c r="E28" s="16">
        <v>70</v>
      </c>
      <c r="F28" s="16">
        <v>75</v>
      </c>
      <c r="G28" s="17">
        <f t="shared" si="0"/>
        <v>72</v>
      </c>
      <c r="H28" s="17">
        <f t="shared" si="1"/>
        <v>78.4</v>
      </c>
      <c r="I28" s="17"/>
    </row>
    <row r="29" s="8" customFormat="1" ht="20" customHeight="1" spans="1:9">
      <c r="A29" s="15">
        <v>2121014500915</v>
      </c>
      <c r="B29" s="16" t="s">
        <v>45</v>
      </c>
      <c r="C29" s="16" t="s">
        <v>40</v>
      </c>
      <c r="D29" s="16">
        <v>81.75</v>
      </c>
      <c r="E29" s="16">
        <v>71.4</v>
      </c>
      <c r="F29" s="16">
        <v>70.4</v>
      </c>
      <c r="G29" s="17">
        <f t="shared" si="0"/>
        <v>71</v>
      </c>
      <c r="H29" s="17">
        <f t="shared" si="1"/>
        <v>75.3</v>
      </c>
      <c r="I29" s="16"/>
    </row>
    <row r="30" s="8" customFormat="1" ht="20" customHeight="1" spans="1:9">
      <c r="A30" s="15">
        <v>2121022701718</v>
      </c>
      <c r="B30" s="16" t="s">
        <v>46</v>
      </c>
      <c r="C30" s="16" t="s">
        <v>40</v>
      </c>
      <c r="D30" s="16">
        <v>82.25</v>
      </c>
      <c r="E30" s="16">
        <v>67.8</v>
      </c>
      <c r="F30" s="16">
        <v>72</v>
      </c>
      <c r="G30" s="17">
        <f t="shared" si="0"/>
        <v>69.48</v>
      </c>
      <c r="H30" s="17">
        <f t="shared" si="1"/>
        <v>74.588</v>
      </c>
      <c r="I30" s="17"/>
    </row>
    <row r="31" s="8" customFormat="1" ht="20" customHeight="1" spans="1:9">
      <c r="A31" s="15">
        <v>2121090500606</v>
      </c>
      <c r="B31" s="16" t="s">
        <v>47</v>
      </c>
      <c r="C31" s="16" t="s">
        <v>40</v>
      </c>
      <c r="D31" s="16">
        <v>78.5</v>
      </c>
      <c r="E31" s="16">
        <v>70.2</v>
      </c>
      <c r="F31" s="16">
        <v>73.6</v>
      </c>
      <c r="G31" s="17">
        <f t="shared" si="0"/>
        <v>71.56</v>
      </c>
      <c r="H31" s="17">
        <f t="shared" si="1"/>
        <v>74.336</v>
      </c>
      <c r="I31" s="16"/>
    </row>
    <row r="32" s="8" customFormat="1" ht="20" customHeight="1" spans="1:9">
      <c r="A32" s="15">
        <v>2121060103212</v>
      </c>
      <c r="B32" s="16" t="s">
        <v>48</v>
      </c>
      <c r="C32" s="16" t="s">
        <v>40</v>
      </c>
      <c r="D32" s="16">
        <v>78.5</v>
      </c>
      <c r="E32" s="16">
        <v>65.6</v>
      </c>
      <c r="F32" s="16">
        <v>75.8</v>
      </c>
      <c r="G32" s="17">
        <f t="shared" si="0"/>
        <v>69.68</v>
      </c>
      <c r="H32" s="17">
        <f t="shared" si="1"/>
        <v>73.208</v>
      </c>
      <c r="I32" s="16"/>
    </row>
    <row r="33" s="8" customFormat="1" ht="20" customHeight="1" spans="1:9">
      <c r="A33" s="15">
        <v>3121011201329</v>
      </c>
      <c r="B33" s="16" t="s">
        <v>49</v>
      </c>
      <c r="C33" s="16" t="s">
        <v>50</v>
      </c>
      <c r="D33" s="16">
        <v>101.25</v>
      </c>
      <c r="E33" s="16">
        <v>84.2</v>
      </c>
      <c r="F33" s="16">
        <v>86.4</v>
      </c>
      <c r="G33" s="17">
        <f t="shared" si="0"/>
        <v>85.08</v>
      </c>
      <c r="H33" s="17">
        <f t="shared" si="1"/>
        <v>91.548</v>
      </c>
      <c r="I33" s="17"/>
    </row>
    <row r="34" s="8" customFormat="1" ht="20" customHeight="1" spans="1:9">
      <c r="A34" s="15">
        <v>3121011200109</v>
      </c>
      <c r="B34" s="16" t="s">
        <v>51</v>
      </c>
      <c r="C34" s="16" t="s">
        <v>50</v>
      </c>
      <c r="D34" s="16">
        <v>96.25</v>
      </c>
      <c r="E34" s="16">
        <v>86.2</v>
      </c>
      <c r="F34" s="16">
        <v>86</v>
      </c>
      <c r="G34" s="17">
        <f t="shared" si="0"/>
        <v>86.12</v>
      </c>
      <c r="H34" s="17">
        <f t="shared" si="1"/>
        <v>90.172</v>
      </c>
      <c r="I34" s="17"/>
    </row>
    <row r="35" s="8" customFormat="1" ht="20" customHeight="1" spans="1:9">
      <c r="A35" s="15">
        <v>3121011201114</v>
      </c>
      <c r="B35" s="16" t="s">
        <v>52</v>
      </c>
      <c r="C35" s="16" t="s">
        <v>50</v>
      </c>
      <c r="D35" s="16">
        <v>89.75</v>
      </c>
      <c r="E35" s="16">
        <v>80.2</v>
      </c>
      <c r="F35" s="16">
        <v>84.6</v>
      </c>
      <c r="G35" s="17">
        <f t="shared" si="0"/>
        <v>81.96</v>
      </c>
      <c r="H35" s="17">
        <f t="shared" si="1"/>
        <v>85.076</v>
      </c>
      <c r="I35" s="17"/>
    </row>
    <row r="36" s="8" customFormat="1" ht="20" customHeight="1" spans="1:9">
      <c r="A36" s="15">
        <v>3121011201322</v>
      </c>
      <c r="B36" s="16" t="s">
        <v>53</v>
      </c>
      <c r="C36" s="16" t="s">
        <v>50</v>
      </c>
      <c r="D36" s="16">
        <v>95.75</v>
      </c>
      <c r="E36" s="16">
        <v>75.2</v>
      </c>
      <c r="F36" s="16">
        <v>81.4</v>
      </c>
      <c r="G36" s="17">
        <f t="shared" si="0"/>
        <v>77.68</v>
      </c>
      <c r="H36" s="17">
        <f t="shared" si="1"/>
        <v>84.908</v>
      </c>
      <c r="I36" s="17"/>
    </row>
    <row r="37" s="8" customFormat="1" ht="20" customHeight="1" spans="1:9">
      <c r="A37" s="15">
        <v>3121030401204</v>
      </c>
      <c r="B37" s="16" t="s">
        <v>54</v>
      </c>
      <c r="C37" s="16" t="s">
        <v>50</v>
      </c>
      <c r="D37" s="16">
        <v>95.25</v>
      </c>
      <c r="E37" s="16">
        <v>65.2</v>
      </c>
      <c r="F37" s="16">
        <v>80.8</v>
      </c>
      <c r="G37" s="17">
        <f t="shared" si="0"/>
        <v>71.44</v>
      </c>
      <c r="H37" s="17">
        <f t="shared" si="1"/>
        <v>80.964</v>
      </c>
      <c r="I37" s="17"/>
    </row>
    <row r="38" s="8" customFormat="1" ht="20" customHeight="1" spans="1:9">
      <c r="A38" s="15">
        <v>3121011201016</v>
      </c>
      <c r="B38" s="16" t="s">
        <v>55</v>
      </c>
      <c r="C38" s="16" t="s">
        <v>50</v>
      </c>
      <c r="D38" s="16">
        <v>86.75</v>
      </c>
      <c r="E38" s="16">
        <v>68.6</v>
      </c>
      <c r="F38" s="16">
        <v>74</v>
      </c>
      <c r="G38" s="17">
        <f t="shared" si="0"/>
        <v>70.76</v>
      </c>
      <c r="H38" s="17">
        <f t="shared" si="1"/>
        <v>77.156</v>
      </c>
      <c r="I38" s="16"/>
    </row>
    <row r="39" s="8" customFormat="1" ht="20" customHeight="1" spans="1:9">
      <c r="A39" s="15">
        <v>2121060101715</v>
      </c>
      <c r="B39" s="16" t="s">
        <v>56</v>
      </c>
      <c r="C39" s="16" t="s">
        <v>57</v>
      </c>
      <c r="D39" s="16">
        <v>99</v>
      </c>
      <c r="E39" s="16">
        <v>84.4</v>
      </c>
      <c r="F39" s="16">
        <v>86.6</v>
      </c>
      <c r="G39" s="17">
        <f t="shared" si="0"/>
        <v>85.28</v>
      </c>
      <c r="H39" s="17">
        <f t="shared" ref="H39:H54" si="2">D39*0.4+G39*0.6</f>
        <v>90.768</v>
      </c>
      <c r="I39" s="17"/>
    </row>
    <row r="40" s="8" customFormat="1" ht="20" customHeight="1" spans="1:9">
      <c r="A40" s="15">
        <v>3121120703008</v>
      </c>
      <c r="B40" s="16" t="s">
        <v>58</v>
      </c>
      <c r="C40" s="16" t="s">
        <v>59</v>
      </c>
      <c r="D40" s="16">
        <v>79</v>
      </c>
      <c r="E40" s="16">
        <v>0</v>
      </c>
      <c r="F40" s="16">
        <v>0</v>
      </c>
      <c r="G40" s="17">
        <f t="shared" ref="G40:G54" si="3">E40*0.6+F40*0.4</f>
        <v>0</v>
      </c>
      <c r="H40" s="17" t="s">
        <v>19</v>
      </c>
      <c r="I40" s="17" t="s">
        <v>20</v>
      </c>
    </row>
    <row r="41" s="8" customFormat="1" ht="20" customHeight="1" spans="1:9">
      <c r="A41" s="15">
        <v>2121014501719</v>
      </c>
      <c r="B41" s="16" t="s">
        <v>60</v>
      </c>
      <c r="C41" s="16" t="s">
        <v>61</v>
      </c>
      <c r="D41" s="16">
        <v>98.25</v>
      </c>
      <c r="E41" s="16">
        <v>81.4</v>
      </c>
      <c r="F41" s="16">
        <v>81.6</v>
      </c>
      <c r="G41" s="17">
        <f t="shared" si="3"/>
        <v>81.48</v>
      </c>
      <c r="H41" s="17">
        <f t="shared" si="2"/>
        <v>88.188</v>
      </c>
      <c r="I41" s="17"/>
    </row>
    <row r="42" s="8" customFormat="1" ht="20" customHeight="1" spans="1:9">
      <c r="A42" s="15">
        <v>2121014501803</v>
      </c>
      <c r="B42" s="16" t="s">
        <v>62</v>
      </c>
      <c r="C42" s="16" t="s">
        <v>61</v>
      </c>
      <c r="D42" s="16">
        <v>75.75</v>
      </c>
      <c r="E42" s="16">
        <v>67.8</v>
      </c>
      <c r="F42" s="16">
        <v>74.4</v>
      </c>
      <c r="G42" s="17">
        <f t="shared" si="3"/>
        <v>70.44</v>
      </c>
      <c r="H42" s="17">
        <f t="shared" si="2"/>
        <v>72.564</v>
      </c>
      <c r="I42" s="17"/>
    </row>
    <row r="43" s="8" customFormat="1" ht="20" customHeight="1" spans="1:9">
      <c r="A43" s="15">
        <v>3121130504417</v>
      </c>
      <c r="B43" s="16" t="s">
        <v>63</v>
      </c>
      <c r="C43" s="16" t="s">
        <v>64</v>
      </c>
      <c r="D43" s="16">
        <v>78.75</v>
      </c>
      <c r="E43" s="16">
        <v>41.8</v>
      </c>
      <c r="F43" s="16">
        <v>50</v>
      </c>
      <c r="G43" s="17">
        <f t="shared" si="3"/>
        <v>45.08</v>
      </c>
      <c r="H43" s="17">
        <f t="shared" si="2"/>
        <v>58.548</v>
      </c>
      <c r="I43" s="17"/>
    </row>
    <row r="44" s="8" customFormat="1" ht="20" customHeight="1" spans="1:9">
      <c r="A44" s="15">
        <v>3121090502425</v>
      </c>
      <c r="B44" s="16" t="s">
        <v>65</v>
      </c>
      <c r="C44" s="16" t="s">
        <v>66</v>
      </c>
      <c r="D44" s="16">
        <v>93</v>
      </c>
      <c r="E44" s="16">
        <v>81</v>
      </c>
      <c r="F44" s="16">
        <v>78.6</v>
      </c>
      <c r="G44" s="17">
        <f t="shared" si="3"/>
        <v>80.04</v>
      </c>
      <c r="H44" s="17">
        <f t="shared" si="2"/>
        <v>85.224</v>
      </c>
      <c r="I44" s="17"/>
    </row>
    <row r="45" s="8" customFormat="1" ht="20" customHeight="1" spans="1:9">
      <c r="A45" s="15">
        <v>3121130501008</v>
      </c>
      <c r="B45" s="16" t="s">
        <v>67</v>
      </c>
      <c r="C45" s="16" t="s">
        <v>68</v>
      </c>
      <c r="D45" s="16">
        <v>97.25</v>
      </c>
      <c r="E45" s="16">
        <v>73.4</v>
      </c>
      <c r="F45" s="16">
        <v>75.8</v>
      </c>
      <c r="G45" s="17">
        <f t="shared" si="3"/>
        <v>74.36</v>
      </c>
      <c r="H45" s="17">
        <f t="shared" si="2"/>
        <v>83.516</v>
      </c>
      <c r="I45" s="17"/>
    </row>
    <row r="46" s="8" customFormat="1" ht="20" customHeight="1" spans="1:9">
      <c r="A46" s="15">
        <v>3121060301503</v>
      </c>
      <c r="B46" s="16" t="s">
        <v>69</v>
      </c>
      <c r="C46" s="16" t="s">
        <v>70</v>
      </c>
      <c r="D46" s="16">
        <v>86.5</v>
      </c>
      <c r="E46" s="16">
        <v>73.8</v>
      </c>
      <c r="F46" s="16">
        <v>79.8</v>
      </c>
      <c r="G46" s="17">
        <f t="shared" si="3"/>
        <v>76.2</v>
      </c>
      <c r="H46" s="17">
        <f t="shared" si="2"/>
        <v>80.32</v>
      </c>
      <c r="I46" s="17"/>
    </row>
    <row r="47" s="8" customFormat="1" ht="20" customHeight="1" spans="1:9">
      <c r="A47" s="15">
        <v>3121011200201</v>
      </c>
      <c r="B47" s="16" t="s">
        <v>71</v>
      </c>
      <c r="C47" s="16" t="s">
        <v>72</v>
      </c>
      <c r="D47" s="16">
        <v>82.75</v>
      </c>
      <c r="E47" s="16">
        <v>80.2</v>
      </c>
      <c r="F47" s="16">
        <v>80.8</v>
      </c>
      <c r="G47" s="17">
        <f t="shared" si="3"/>
        <v>80.44</v>
      </c>
      <c r="H47" s="17">
        <f t="shared" si="2"/>
        <v>81.364</v>
      </c>
      <c r="I47" s="17"/>
    </row>
    <row r="48" s="8" customFormat="1" ht="20" customHeight="1" spans="1:9">
      <c r="A48" s="15">
        <v>3121060303621</v>
      </c>
      <c r="B48" s="16" t="s">
        <v>73</v>
      </c>
      <c r="C48" s="16" t="s">
        <v>74</v>
      </c>
      <c r="D48" s="16">
        <v>101</v>
      </c>
      <c r="E48" s="16">
        <v>68.8</v>
      </c>
      <c r="F48" s="16">
        <v>65</v>
      </c>
      <c r="G48" s="17">
        <f t="shared" si="3"/>
        <v>67.28</v>
      </c>
      <c r="H48" s="17">
        <f t="shared" si="2"/>
        <v>80.768</v>
      </c>
      <c r="I48" s="17"/>
    </row>
    <row r="49" s="8" customFormat="1" ht="20" customHeight="1" spans="1:9">
      <c r="A49" s="15">
        <v>3121100604315</v>
      </c>
      <c r="B49" s="16" t="s">
        <v>75</v>
      </c>
      <c r="C49" s="16" t="s">
        <v>76</v>
      </c>
      <c r="D49" s="16">
        <v>92.25</v>
      </c>
      <c r="E49" s="16">
        <v>77</v>
      </c>
      <c r="F49" s="16">
        <v>77.8</v>
      </c>
      <c r="G49" s="17">
        <f t="shared" si="3"/>
        <v>77.32</v>
      </c>
      <c r="H49" s="17">
        <f t="shared" si="2"/>
        <v>83.292</v>
      </c>
      <c r="I49" s="17"/>
    </row>
    <row r="50" s="8" customFormat="1" ht="20" customHeight="1" spans="1:9">
      <c r="A50" s="15">
        <v>3121070502726</v>
      </c>
      <c r="B50" s="16" t="s">
        <v>77</v>
      </c>
      <c r="C50" s="16" t="s">
        <v>76</v>
      </c>
      <c r="D50" s="16">
        <v>78.75</v>
      </c>
      <c r="E50" s="16">
        <v>75</v>
      </c>
      <c r="F50" s="16">
        <v>78</v>
      </c>
      <c r="G50" s="17">
        <f t="shared" si="3"/>
        <v>76.2</v>
      </c>
      <c r="H50" s="17">
        <f t="shared" si="2"/>
        <v>77.22</v>
      </c>
      <c r="I50" s="17"/>
    </row>
    <row r="51" s="8" customFormat="1" ht="20" customHeight="1" spans="1:9">
      <c r="A51" s="15">
        <v>3121070502909</v>
      </c>
      <c r="B51" s="16" t="s">
        <v>78</v>
      </c>
      <c r="C51" s="16" t="s">
        <v>76</v>
      </c>
      <c r="D51" s="16">
        <v>84.75</v>
      </c>
      <c r="E51" s="16">
        <v>68.4</v>
      </c>
      <c r="F51" s="16">
        <v>68</v>
      </c>
      <c r="G51" s="17">
        <f t="shared" si="3"/>
        <v>68.24</v>
      </c>
      <c r="H51" s="17">
        <f t="shared" si="2"/>
        <v>74.844</v>
      </c>
      <c r="I51" s="19"/>
    </row>
    <row r="52" s="8" customFormat="1" ht="20" customHeight="1" spans="1:9">
      <c r="A52" s="15">
        <v>3121140702809</v>
      </c>
      <c r="B52" s="16" t="s">
        <v>79</v>
      </c>
      <c r="C52" s="16" t="s">
        <v>76</v>
      </c>
      <c r="D52" s="16">
        <v>80.25</v>
      </c>
      <c r="E52" s="16">
        <v>61.6</v>
      </c>
      <c r="F52" s="16">
        <v>69.4</v>
      </c>
      <c r="G52" s="17">
        <f t="shared" si="3"/>
        <v>64.72</v>
      </c>
      <c r="H52" s="17">
        <f t="shared" si="2"/>
        <v>70.932</v>
      </c>
      <c r="I52" s="17"/>
    </row>
    <row r="53" s="8" customFormat="1" ht="20" customHeight="1" spans="1:9">
      <c r="A53" s="15">
        <v>3121011201717</v>
      </c>
      <c r="B53" s="16" t="s">
        <v>80</v>
      </c>
      <c r="C53" s="16" t="s">
        <v>76</v>
      </c>
      <c r="D53" s="16">
        <v>91</v>
      </c>
      <c r="E53" s="16">
        <v>0</v>
      </c>
      <c r="F53" s="16">
        <v>0</v>
      </c>
      <c r="G53" s="17">
        <f t="shared" si="3"/>
        <v>0</v>
      </c>
      <c r="H53" s="17" t="s">
        <v>19</v>
      </c>
      <c r="I53" s="17" t="s">
        <v>20</v>
      </c>
    </row>
    <row r="54" s="8" customFormat="1" ht="20" customHeight="1" spans="1:10">
      <c r="A54" s="15">
        <v>3121070503507</v>
      </c>
      <c r="B54" s="16" t="s">
        <v>81</v>
      </c>
      <c r="C54" s="16" t="s">
        <v>76</v>
      </c>
      <c r="D54" s="16">
        <v>83.75</v>
      </c>
      <c r="E54" s="16">
        <v>0</v>
      </c>
      <c r="F54" s="16">
        <v>0</v>
      </c>
      <c r="G54" s="17">
        <f t="shared" si="3"/>
        <v>0</v>
      </c>
      <c r="H54" s="17" t="s">
        <v>19</v>
      </c>
      <c r="I54" s="17" t="s">
        <v>20</v>
      </c>
      <c r="J54"/>
    </row>
    <row r="55" ht="30" customHeight="1" spans="1:9">
      <c r="A55" s="18" t="s">
        <v>82</v>
      </c>
      <c r="B55" s="18"/>
      <c r="C55" s="18"/>
      <c r="D55" s="18"/>
      <c r="E55" s="18"/>
      <c r="F55" s="18"/>
      <c r="G55" s="18"/>
      <c r="H55" s="18"/>
      <c r="I55" s="18"/>
    </row>
  </sheetData>
  <sortState ref="A1:N23">
    <sortCondition ref="G1" descending="1"/>
  </sortState>
  <mergeCells count="9">
    <mergeCell ref="A1:I1"/>
    <mergeCell ref="E2:G2"/>
    <mergeCell ref="A55:I55"/>
    <mergeCell ref="A2:A3"/>
    <mergeCell ref="B2:B3"/>
    <mergeCell ref="C2:C3"/>
    <mergeCell ref="D2:D3"/>
    <mergeCell ref="H2:H3"/>
    <mergeCell ref="I2:I3"/>
  </mergeCells>
  <printOptions horizontalCentered="1"/>
  <pageMargins left="0.196527777777778" right="0.196527777777778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L15" sqref="L15"/>
    </sheetView>
  </sheetViews>
  <sheetFormatPr defaultColWidth="9" defaultRowHeight="13.5"/>
  <cols>
    <col min="1" max="1" width="15.625" customWidth="1"/>
  </cols>
  <sheetData>
    <row r="1" ht="33.75" spans="1:13">
      <c r="A1" s="1">
        <v>2121120701103</v>
      </c>
      <c r="B1" s="2" t="s">
        <v>39</v>
      </c>
      <c r="C1" s="3" t="s">
        <v>40</v>
      </c>
      <c r="D1" s="4">
        <v>112.75</v>
      </c>
      <c r="E1" s="5">
        <v>1</v>
      </c>
      <c r="F1" s="6">
        <v>81.4</v>
      </c>
      <c r="G1" s="6"/>
      <c r="H1" s="6">
        <v>81.2</v>
      </c>
      <c r="I1" s="6"/>
      <c r="J1" s="5">
        <f t="shared" ref="J1:J9" si="0">F1*0.6+H1*0.4</f>
        <v>81.32</v>
      </c>
      <c r="K1" s="5">
        <v>1</v>
      </c>
      <c r="L1" s="7">
        <f t="shared" ref="L1:L9" si="1">D1*0.4+J1*0.6</f>
        <v>93.892</v>
      </c>
      <c r="M1" s="7">
        <v>1</v>
      </c>
    </row>
    <row r="2" ht="33.75" spans="1:13">
      <c r="A2" s="1">
        <v>2121014500424</v>
      </c>
      <c r="B2" s="2" t="s">
        <v>41</v>
      </c>
      <c r="C2" s="3" t="s">
        <v>40</v>
      </c>
      <c r="D2" s="4">
        <v>90.75</v>
      </c>
      <c r="E2" s="5">
        <v>2</v>
      </c>
      <c r="F2" s="6">
        <v>76</v>
      </c>
      <c r="G2" s="6"/>
      <c r="H2" s="6">
        <v>84.4</v>
      </c>
      <c r="I2" s="6"/>
      <c r="J2" s="5">
        <f t="shared" si="0"/>
        <v>79.36</v>
      </c>
      <c r="K2" s="5">
        <v>3</v>
      </c>
      <c r="L2" s="7">
        <f t="shared" si="1"/>
        <v>83.916</v>
      </c>
      <c r="M2" s="7">
        <v>2</v>
      </c>
    </row>
    <row r="3" ht="33.75" spans="1:13">
      <c r="A3" s="1">
        <v>2121022700223</v>
      </c>
      <c r="B3" s="2" t="s">
        <v>42</v>
      </c>
      <c r="C3" s="3" t="s">
        <v>40</v>
      </c>
      <c r="D3" s="4">
        <v>90.5</v>
      </c>
      <c r="E3" s="5">
        <v>3</v>
      </c>
      <c r="F3" s="6">
        <v>75</v>
      </c>
      <c r="G3" s="6"/>
      <c r="H3" s="6">
        <v>79.4</v>
      </c>
      <c r="I3" s="6"/>
      <c r="J3" s="5">
        <f t="shared" si="0"/>
        <v>76.76</v>
      </c>
      <c r="K3" s="5">
        <v>4</v>
      </c>
      <c r="L3" s="7">
        <f t="shared" si="1"/>
        <v>82.256</v>
      </c>
      <c r="M3" s="7">
        <v>3</v>
      </c>
    </row>
    <row r="4" ht="33.75" spans="1:13">
      <c r="A4" s="1">
        <v>2121060102927</v>
      </c>
      <c r="B4" s="2" t="s">
        <v>44</v>
      </c>
      <c r="C4" s="3" t="s">
        <v>40</v>
      </c>
      <c r="D4" s="4">
        <v>88</v>
      </c>
      <c r="E4" s="5">
        <v>4</v>
      </c>
      <c r="F4" s="6">
        <v>70</v>
      </c>
      <c r="G4" s="6"/>
      <c r="H4" s="6">
        <v>75</v>
      </c>
      <c r="I4" s="6"/>
      <c r="J4" s="5">
        <f t="shared" si="0"/>
        <v>72</v>
      </c>
      <c r="K4" s="5">
        <v>5</v>
      </c>
      <c r="L4" s="7">
        <f t="shared" si="1"/>
        <v>78.4</v>
      </c>
      <c r="M4" s="7">
        <v>5</v>
      </c>
    </row>
    <row r="5" ht="33.75" spans="1:13">
      <c r="A5" s="1">
        <v>2121130404909</v>
      </c>
      <c r="B5" s="2" t="s">
        <v>43</v>
      </c>
      <c r="C5" s="3" t="s">
        <v>40</v>
      </c>
      <c r="D5" s="4">
        <v>84.25</v>
      </c>
      <c r="E5" s="5">
        <v>5</v>
      </c>
      <c r="F5" s="6">
        <v>77.6</v>
      </c>
      <c r="G5" s="6"/>
      <c r="H5" s="6">
        <v>82.6</v>
      </c>
      <c r="I5" s="6"/>
      <c r="J5" s="5">
        <f t="shared" si="0"/>
        <v>79.6</v>
      </c>
      <c r="K5" s="5">
        <v>2</v>
      </c>
      <c r="L5" s="7">
        <f t="shared" si="1"/>
        <v>81.46</v>
      </c>
      <c r="M5" s="7">
        <v>4</v>
      </c>
    </row>
    <row r="6" ht="33.75" spans="1:13">
      <c r="A6" s="1">
        <v>2121022701718</v>
      </c>
      <c r="B6" s="2" t="s">
        <v>46</v>
      </c>
      <c r="C6" s="3" t="s">
        <v>40</v>
      </c>
      <c r="D6" s="4">
        <v>82.25</v>
      </c>
      <c r="E6" s="5">
        <v>6</v>
      </c>
      <c r="F6" s="6">
        <v>67.8</v>
      </c>
      <c r="G6" s="6"/>
      <c r="H6" s="6">
        <v>72</v>
      </c>
      <c r="I6" s="6"/>
      <c r="J6" s="5">
        <f t="shared" si="0"/>
        <v>69.48</v>
      </c>
      <c r="K6" s="5">
        <v>9</v>
      </c>
      <c r="L6" s="7">
        <f t="shared" si="1"/>
        <v>74.588</v>
      </c>
      <c r="M6" s="7">
        <v>7</v>
      </c>
    </row>
    <row r="7" ht="33.75" spans="1:13">
      <c r="A7" s="1">
        <v>2121014500915</v>
      </c>
      <c r="B7" s="2" t="s">
        <v>45</v>
      </c>
      <c r="C7" s="3" t="s">
        <v>40</v>
      </c>
      <c r="D7" s="4">
        <v>81.75</v>
      </c>
      <c r="E7" s="5">
        <v>7</v>
      </c>
      <c r="F7" s="6">
        <v>71.4</v>
      </c>
      <c r="G7" s="6"/>
      <c r="H7" s="6">
        <v>70.4</v>
      </c>
      <c r="I7" s="6"/>
      <c r="J7" s="5">
        <f t="shared" si="0"/>
        <v>71</v>
      </c>
      <c r="K7" s="5">
        <v>7</v>
      </c>
      <c r="L7" s="7">
        <f t="shared" si="1"/>
        <v>75.3</v>
      </c>
      <c r="M7" s="7">
        <v>6</v>
      </c>
    </row>
    <row r="8" ht="33.75" spans="1:13">
      <c r="A8" s="1">
        <v>2121090500606</v>
      </c>
      <c r="B8" s="2" t="s">
        <v>47</v>
      </c>
      <c r="C8" s="3" t="s">
        <v>40</v>
      </c>
      <c r="D8" s="4">
        <v>78.5</v>
      </c>
      <c r="E8" s="5">
        <v>8</v>
      </c>
      <c r="F8" s="6">
        <v>70.2</v>
      </c>
      <c r="G8" s="6"/>
      <c r="H8" s="6">
        <v>73.6</v>
      </c>
      <c r="I8" s="6"/>
      <c r="J8" s="5">
        <f t="shared" si="0"/>
        <v>71.56</v>
      </c>
      <c r="K8" s="5">
        <v>6</v>
      </c>
      <c r="L8" s="7">
        <f t="shared" si="1"/>
        <v>74.336</v>
      </c>
      <c r="M8" s="7">
        <v>8</v>
      </c>
    </row>
    <row r="9" ht="33.75" spans="1:13">
      <c r="A9" s="1">
        <v>2121060103212</v>
      </c>
      <c r="B9" s="2" t="s">
        <v>48</v>
      </c>
      <c r="C9" s="3" t="s">
        <v>40</v>
      </c>
      <c r="D9" s="4">
        <v>78.5</v>
      </c>
      <c r="E9" s="5">
        <v>9</v>
      </c>
      <c r="F9" s="6">
        <v>65.6</v>
      </c>
      <c r="G9" s="6"/>
      <c r="H9" s="6">
        <v>75.8</v>
      </c>
      <c r="I9" s="6"/>
      <c r="J9" s="5">
        <f t="shared" si="0"/>
        <v>69.68</v>
      </c>
      <c r="K9" s="5">
        <v>8</v>
      </c>
      <c r="L9" s="7">
        <f t="shared" si="1"/>
        <v>73.208</v>
      </c>
      <c r="M9" s="7"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ldysu</dc:creator>
  <cp:lastModifiedBy>WPS_1687653817</cp:lastModifiedBy>
  <dcterms:created xsi:type="dcterms:W3CDTF">2024-06-23T01:26:00Z</dcterms:created>
  <dcterms:modified xsi:type="dcterms:W3CDTF">2024-06-25T02:42:06Z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1000AC1FE8E247DCADC3F41D1727C1E7_13</vt:lpwstr>
  </property>
  <property fmtid="{D5CDD505-2E9C-101B-9397-08002B2CF9AE}" pid="3" name="KSOProductBuildVer">
    <vt:lpwstr>2052-12.1.0.16929</vt:lpwstr>
  </property>
</Properties>
</file>