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总成绩" sheetId="5" r:id="rId1"/>
  </sheets>
  <definedNames>
    <definedName name="_xlnm._FilterDatabase" localSheetId="0" hidden="1">总成绩!$A$2:$M$64</definedName>
    <definedName name="_xlnm.Print_Titles" localSheetId="0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<sst xmlns="http://schemas.openxmlformats.org/spreadsheetml/2006/main" count="449" uniqueCount="232">
  <si>
    <t>2024年铁岭市公开招聘教师开原市教师岗位总成绩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</si>
  <si>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</si>
  <si>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</si>
  <si>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</si>
  <si>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</si>
  <si>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</si>
  <si>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</si>
  <si>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</si>
  <si>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</si>
  <si>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</si>
  <si>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</si>
  <si>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</si>
  <si>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</si>
  <si>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</si>
  <si>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张宏雨</t>
  </si>
  <si>
    <t>男</t>
  </si>
  <si>
    <t>2024072015015</t>
  </si>
  <si>
    <t>开原市职业技术教育中心</t>
  </si>
  <si>
    <t>电气类专业课教师</t>
  </si>
  <si>
    <t>1</t>
  </si>
  <si>
    <t>83.08</t>
  </si>
  <si>
    <t>刘烔熙</t>
  </si>
  <si>
    <t>女</t>
  </si>
  <si>
    <t>2024072021507</t>
  </si>
  <si>
    <t>76.54</t>
  </si>
  <si>
    <t xml:space="preserve"> </t>
  </si>
  <si>
    <t>陈庭芳</t>
  </si>
  <si>
    <t>2024072051922</t>
  </si>
  <si>
    <t>78.1</t>
  </si>
  <si>
    <t>刘蕴莹</t>
  </si>
  <si>
    <t>2024072062023</t>
  </si>
  <si>
    <t>开原市高级中学</t>
  </si>
  <si>
    <t>数学教师</t>
  </si>
  <si>
    <t>85.3</t>
  </si>
  <si>
    <t>刘婉诺</t>
  </si>
  <si>
    <t>2024072011703</t>
  </si>
  <si>
    <t>78.66</t>
  </si>
  <si>
    <t>张少伦</t>
  </si>
  <si>
    <t>2024072061715</t>
  </si>
  <si>
    <t>81.54</t>
  </si>
  <si>
    <t>张家玮</t>
  </si>
  <si>
    <t>2024072040420</t>
  </si>
  <si>
    <t>开原市第二高级中学</t>
  </si>
  <si>
    <t>物理教师</t>
  </si>
  <si>
    <t>90.46</t>
  </si>
  <si>
    <t>李鑫</t>
  </si>
  <si>
    <t>2024072021217</t>
  </si>
  <si>
    <t>69.58</t>
  </si>
  <si>
    <t>李松萌</t>
  </si>
  <si>
    <t>2024072022908</t>
  </si>
  <si>
    <t>70.2</t>
  </si>
  <si>
    <t>陈姝仪</t>
  </si>
  <si>
    <t>2024072022102</t>
  </si>
  <si>
    <t>开原市第四高级中学</t>
  </si>
  <si>
    <t>美术教师</t>
  </si>
  <si>
    <t>87.94</t>
  </si>
  <si>
    <t>王一鸣</t>
  </si>
  <si>
    <t>2024072030505</t>
  </si>
  <si>
    <t>89.44</t>
  </si>
  <si>
    <t>李红阳</t>
  </si>
  <si>
    <t>2024072050402</t>
  </si>
  <si>
    <t>87.68</t>
  </si>
  <si>
    <t>康宁</t>
  </si>
  <si>
    <t>2024072030515</t>
  </si>
  <si>
    <t>开原市第三中学</t>
  </si>
  <si>
    <t>英语教师</t>
  </si>
  <si>
    <t>89.48</t>
  </si>
  <si>
    <t>李琳</t>
  </si>
  <si>
    <t>2024072040325</t>
  </si>
  <si>
    <t>89.58</t>
  </si>
  <si>
    <t>边佳越</t>
  </si>
  <si>
    <t>2024072041505</t>
  </si>
  <si>
    <t>88.36</t>
  </si>
  <si>
    <t>宋慈</t>
  </si>
  <si>
    <t>2024072030927</t>
  </si>
  <si>
    <t>开原市第五中学</t>
  </si>
  <si>
    <t>85.58</t>
  </si>
  <si>
    <t>张妮</t>
  </si>
  <si>
    <t>2024072013828</t>
  </si>
  <si>
    <t>82.56</t>
  </si>
  <si>
    <t>李婷婷</t>
  </si>
  <si>
    <t>2024072042719</t>
  </si>
  <si>
    <t>78.6</t>
  </si>
  <si>
    <t>刘涵</t>
  </si>
  <si>
    <t>2024072041118</t>
  </si>
  <si>
    <t>开原市第六中学</t>
  </si>
  <si>
    <t>音乐教师</t>
  </si>
  <si>
    <t>77.36</t>
  </si>
  <si>
    <t>李家祺</t>
  </si>
  <si>
    <t>2024072061305</t>
  </si>
  <si>
    <t>76.18</t>
  </si>
  <si>
    <t>邱海旭</t>
  </si>
  <si>
    <t>2024072051323</t>
  </si>
  <si>
    <t>78.02</t>
  </si>
  <si>
    <t>鲁芊羽</t>
  </si>
  <si>
    <t>2024072040214</t>
  </si>
  <si>
    <t>开原市第八中学</t>
  </si>
  <si>
    <t>语文教师</t>
  </si>
  <si>
    <t>82.36</t>
  </si>
  <si>
    <t>李佳家</t>
  </si>
  <si>
    <t>2024072020111</t>
  </si>
  <si>
    <t>81.8</t>
  </si>
  <si>
    <t>钱爽</t>
  </si>
  <si>
    <t>2024072014924</t>
  </si>
  <si>
    <t>80.16</t>
  </si>
  <si>
    <t>张祎格</t>
  </si>
  <si>
    <t>2024072061930</t>
  </si>
  <si>
    <t>开原市民主教育集团里仁学校（初中部）</t>
  </si>
  <si>
    <t>历史教师</t>
  </si>
  <si>
    <t>78.34</t>
  </si>
  <si>
    <t>马文龙</t>
  </si>
  <si>
    <t>2024072041119</t>
  </si>
  <si>
    <t>79.16</t>
  </si>
  <si>
    <t>赵雨欣</t>
  </si>
  <si>
    <t>2024072040601</t>
  </si>
  <si>
    <t>74.68</t>
  </si>
  <si>
    <t>周晓雪</t>
  </si>
  <si>
    <t>2024072051030</t>
  </si>
  <si>
    <t>开原市老城街学校（小学部）</t>
  </si>
  <si>
    <t>阎诗娜</t>
  </si>
  <si>
    <t>2024072012624</t>
  </si>
  <si>
    <t>84.9</t>
  </si>
  <si>
    <t>王旸</t>
  </si>
  <si>
    <t>2024072011918</t>
  </si>
  <si>
    <t>85.2</t>
  </si>
  <si>
    <t>陈姝</t>
  </si>
  <si>
    <t>2024072015227</t>
  </si>
  <si>
    <t>开原市民主小学</t>
  </si>
  <si>
    <t>85.88</t>
  </si>
  <si>
    <t>赛百慧</t>
  </si>
  <si>
    <t>2024072011728</t>
  </si>
  <si>
    <t>84.64</t>
  </si>
  <si>
    <t>韩占胜</t>
  </si>
  <si>
    <t>2024072042419</t>
  </si>
  <si>
    <t>89.08</t>
  </si>
  <si>
    <t>高湖冰</t>
  </si>
  <si>
    <t>2024072060119</t>
  </si>
  <si>
    <t>开原市实验小学</t>
  </si>
  <si>
    <t>82.82</t>
  </si>
  <si>
    <t>许珊</t>
  </si>
  <si>
    <t>2024072013515</t>
  </si>
  <si>
    <t>84.08</t>
  </si>
  <si>
    <t>王瑀晗</t>
  </si>
  <si>
    <t>2024072061213</t>
  </si>
  <si>
    <t>84.38</t>
  </si>
  <si>
    <t>赵冬燕</t>
  </si>
  <si>
    <t>2024072061514</t>
  </si>
  <si>
    <t>开原市新华路小学</t>
  </si>
  <si>
    <t>87.02</t>
  </si>
  <si>
    <t>李伟鸣</t>
  </si>
  <si>
    <t>2024072014515</t>
  </si>
  <si>
    <t>78.36</t>
  </si>
  <si>
    <t>耿闻婷</t>
  </si>
  <si>
    <t>2024072061412</t>
  </si>
  <si>
    <t>77.42</t>
  </si>
  <si>
    <t>郭尧池</t>
  </si>
  <si>
    <t>2024072030720</t>
  </si>
  <si>
    <t>开原市铁西小学</t>
  </si>
  <si>
    <t>幼儿教师</t>
  </si>
  <si>
    <t>84.74</t>
  </si>
  <si>
    <t>王莹</t>
  </si>
  <si>
    <t>2024072012214</t>
  </si>
  <si>
    <t>78.2</t>
  </si>
  <si>
    <t>刘久玲</t>
  </si>
  <si>
    <t>2024072051715</t>
  </si>
  <si>
    <t>77.58</t>
  </si>
  <si>
    <t>杨洲</t>
  </si>
  <si>
    <t>2024072032612</t>
  </si>
  <si>
    <t>开原市莲花本山中学</t>
  </si>
  <si>
    <t>体育教师</t>
  </si>
  <si>
    <t>74.74</t>
  </si>
  <si>
    <t>张艺熙</t>
  </si>
  <si>
    <t>2024072051713</t>
  </si>
  <si>
    <t>76.96</t>
  </si>
  <si>
    <t>闫汉文</t>
  </si>
  <si>
    <t>2024072020513</t>
  </si>
  <si>
    <t>73.28</t>
  </si>
  <si>
    <t>邹莹莹</t>
  </si>
  <si>
    <t>2024072020921</t>
  </si>
  <si>
    <t>开原市八棵树镇学校（初中部）</t>
  </si>
  <si>
    <t>王新羽</t>
  </si>
  <si>
    <t>2024072013813</t>
  </si>
  <si>
    <t>73.34</t>
  </si>
  <si>
    <t>林佳鑫</t>
  </si>
  <si>
    <t>2024072012208</t>
  </si>
  <si>
    <t>开原市林丰满族乡中学</t>
  </si>
  <si>
    <t>86.7</t>
  </si>
  <si>
    <t>吴桐</t>
  </si>
  <si>
    <t>2024072013722</t>
  </si>
  <si>
    <t>83.5</t>
  </si>
  <si>
    <t>李宇佳</t>
  </si>
  <si>
    <t>2024072030325</t>
  </si>
  <si>
    <t>84.58</t>
  </si>
  <si>
    <t>包梅荣</t>
  </si>
  <si>
    <t>2024072041229</t>
  </si>
  <si>
    <t>开原市李家台镇中学</t>
  </si>
  <si>
    <t>84.88</t>
  </si>
  <si>
    <t>代文静</t>
  </si>
  <si>
    <t>2024072041526</t>
  </si>
  <si>
    <t>68.5</t>
  </si>
  <si>
    <t>邢鹤文</t>
  </si>
  <si>
    <t>2024072020907</t>
  </si>
  <si>
    <t>81.24</t>
  </si>
  <si>
    <t>赵溪雨</t>
  </si>
  <si>
    <t>2024072031318</t>
  </si>
  <si>
    <t>开原市黄旗寨镇中学</t>
  </si>
  <si>
    <t>77.2</t>
  </si>
  <si>
    <t>康俊骁</t>
  </si>
  <si>
    <t>2024072043205</t>
  </si>
  <si>
    <t>69.22</t>
  </si>
  <si>
    <t>王连超</t>
  </si>
  <si>
    <t>2024072012505</t>
  </si>
  <si>
    <t>71.68</t>
  </si>
  <si>
    <t>焦航</t>
  </si>
  <si>
    <t>2024072013302</t>
  </si>
  <si>
    <t>开原市黄旗寨镇中心小学</t>
  </si>
  <si>
    <t>87.26</t>
  </si>
  <si>
    <t>李佳宁</t>
  </si>
  <si>
    <t>2024072051125</t>
  </si>
  <si>
    <t>85.72</t>
  </si>
  <si>
    <t>谭畅</t>
  </si>
  <si>
    <t>2024072060404</t>
  </si>
  <si>
    <t>刘松</t>
  </si>
  <si>
    <t>2024072030620</t>
  </si>
  <si>
    <t>开原市马家寨镇学校（小学部）</t>
  </si>
  <si>
    <t>75.46</t>
  </si>
  <si>
    <t>曾岩</t>
  </si>
  <si>
    <t>2024072050618</t>
  </si>
  <si>
    <t>76.68</t>
  </si>
  <si>
    <t>张曦</t>
  </si>
  <si>
    <t>2024072030823</t>
  </si>
  <si>
    <t>69.52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</si>
</sst>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tabSelected="1" zoomScale="160" zoomScaleNormal="160" workbookViewId="0">
      <selection activeCell="Q10" sqref="Q10"/>
    </sheetView>
  </sheetViews>
  <sheetFormatPr defaultColWidth="9" defaultRowHeight="13.5"/>
  <cols>
    <col min="1" max="1" width="2.80833333333333" style="4" customWidth="1"/>
    <col min="2" max="2" width="5.54166666666667" style="5" customWidth="1"/>
    <col min="3" max="3" width="2.95833333333333" style="5" customWidth="1"/>
    <col min="4" max="4" width="12.4083333333333" style="4" customWidth="1"/>
    <col min="5" max="5" width="18.2083333333333" style="4" customWidth="1"/>
    <col min="6" max="6" width="12.8083333333333" style="4" customWidth="1"/>
    <col min="7" max="7" width="3.43333333333333" style="5" customWidth="1"/>
    <col min="8" max="8" width="4.84166666666667" style="4" customWidth="1"/>
    <col min="9" max="9" width="6.01666666666667" style="4" customWidth="1"/>
    <col min="10" max="10" width="5.23333333333333" style="4" customWidth="1"/>
    <col min="11" max="11" width="6.325" style="4" customWidth="1"/>
    <col min="12" max="12" width="5.625" style="6" customWidth="1"/>
    <col min="13" max="13" width="3.50833333333333" style="5" customWidth="1"/>
  </cols>
  <sheetData>
    <row r="1" ht="22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5"/>
      <c r="M1" s="7"/>
    </row>
    <row r="2" s="1" customFormat="1" ht="2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6" t="s">
        <v>9</v>
      </c>
      <c r="J2" s="17" t="s">
        <v>10</v>
      </c>
      <c r="K2" s="17" t="s">
        <v>11</v>
      </c>
      <c r="L2" s="17" t="s">
        <v>12</v>
      </c>
      <c r="M2" s="16" t="s">
        <v>13</v>
      </c>
    </row>
    <row r="3" s="2" customFormat="1" ht="18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1" t="s">
        <v>20</v>
      </c>
      <c r="I3" s="18">
        <f t="shared" ref="I3:I52" si="0">H3*0.4</f>
        <v>33.232</v>
      </c>
      <c r="J3" s="11">
        <v>76.46</v>
      </c>
      <c r="K3" s="18">
        <f t="shared" ref="K3:K52" si="1">J3*0.6</f>
        <v>45.876</v>
      </c>
      <c r="L3" s="19">
        <f>I3+K3</f>
        <v>79.108</v>
      </c>
      <c r="M3" s="13">
        <v>1</v>
      </c>
    </row>
    <row r="4" s="2" customFormat="1" ht="18" customHeight="1" spans="1:14">
      <c r="A4" s="9">
        <v>2</v>
      </c>
      <c r="B4" s="10" t="s">
        <v>21</v>
      </c>
      <c r="C4" s="10" t="s">
        <v>22</v>
      </c>
      <c r="D4" s="11" t="s">
        <v>23</v>
      </c>
      <c r="E4" s="12" t="s">
        <v>17</v>
      </c>
      <c r="F4" s="12" t="s">
        <v>18</v>
      </c>
      <c r="G4" s="13" t="s">
        <v>19</v>
      </c>
      <c r="H4" s="11" t="s">
        <v>24</v>
      </c>
      <c r="I4" s="18">
        <f t="shared" si="0"/>
        <v>30.616</v>
      </c>
      <c r="J4" s="11">
        <v>76.24</v>
      </c>
      <c r="K4" s="18">
        <f t="shared" si="1"/>
        <v>45.744</v>
      </c>
      <c r="L4" s="19">
        <f t="shared" ref="L3:L52" si="2">I4+K4</f>
        <v>76.36</v>
      </c>
      <c r="M4" s="13">
        <v>2</v>
      </c>
      <c r="N4" s="2" t="s">
        <v>25</v>
      </c>
    </row>
    <row r="5" s="2" customFormat="1" ht="18" customHeight="1" spans="1:13">
      <c r="A5" s="9">
        <v>3</v>
      </c>
      <c r="B5" s="10" t="s">
        <v>26</v>
      </c>
      <c r="C5" s="10" t="s">
        <v>22</v>
      </c>
      <c r="D5" s="11" t="s">
        <v>27</v>
      </c>
      <c r="E5" s="12" t="s">
        <v>17</v>
      </c>
      <c r="F5" s="12" t="s">
        <v>18</v>
      </c>
      <c r="G5" s="13" t="s">
        <v>19</v>
      </c>
      <c r="H5" s="11" t="s">
        <v>28</v>
      </c>
      <c r="I5" s="18">
        <f t="shared" si="0"/>
        <v>31.24</v>
      </c>
      <c r="J5" s="11">
        <v>0</v>
      </c>
      <c r="K5" s="18">
        <f t="shared" si="1"/>
        <v>0</v>
      </c>
      <c r="L5" s="19">
        <f t="shared" si="2"/>
        <v>31.24</v>
      </c>
      <c r="M5" s="13">
        <v>3</v>
      </c>
    </row>
    <row r="6" s="2" customFormat="1" ht="18" customHeight="1" spans="1:13">
      <c r="A6" s="9">
        <v>4</v>
      </c>
      <c r="B6" s="10" t="s">
        <v>29</v>
      </c>
      <c r="C6" s="10" t="s">
        <v>22</v>
      </c>
      <c r="D6" s="11" t="s">
        <v>30</v>
      </c>
      <c r="E6" s="12" t="s">
        <v>31</v>
      </c>
      <c r="F6" s="12" t="s">
        <v>32</v>
      </c>
      <c r="G6" s="13" t="s">
        <v>19</v>
      </c>
      <c r="H6" s="11" t="s">
        <v>33</v>
      </c>
      <c r="I6" s="18">
        <f t="shared" si="0"/>
        <v>34.12</v>
      </c>
      <c r="J6" s="11">
        <v>75.47</v>
      </c>
      <c r="K6" s="18">
        <f t="shared" si="1"/>
        <v>45.282</v>
      </c>
      <c r="L6" s="19">
        <f t="shared" si="2"/>
        <v>79.402</v>
      </c>
      <c r="M6" s="13">
        <v>1</v>
      </c>
    </row>
    <row r="7" s="2" customFormat="1" ht="18" customHeight="1" spans="1:13">
      <c r="A7" s="9">
        <v>5</v>
      </c>
      <c r="B7" s="10" t="s">
        <v>34</v>
      </c>
      <c r="C7" s="10" t="s">
        <v>22</v>
      </c>
      <c r="D7" s="11" t="s">
        <v>35</v>
      </c>
      <c r="E7" s="12" t="s">
        <v>31</v>
      </c>
      <c r="F7" s="12" t="s">
        <v>32</v>
      </c>
      <c r="G7" s="13" t="s">
        <v>19</v>
      </c>
      <c r="H7" s="11" t="s">
        <v>36</v>
      </c>
      <c r="I7" s="18">
        <f t="shared" si="0"/>
        <v>31.464</v>
      </c>
      <c r="J7" s="11">
        <v>77.11</v>
      </c>
      <c r="K7" s="18">
        <f t="shared" si="1"/>
        <v>46.266</v>
      </c>
      <c r="L7" s="19">
        <f t="shared" si="2"/>
        <v>77.73</v>
      </c>
      <c r="M7" s="13">
        <v>2</v>
      </c>
    </row>
    <row r="8" s="2" customFormat="1" ht="18" customHeight="1" spans="1:13">
      <c r="A8" s="9">
        <v>6</v>
      </c>
      <c r="B8" s="10" t="s">
        <v>37</v>
      </c>
      <c r="C8" s="10" t="s">
        <v>22</v>
      </c>
      <c r="D8" s="11" t="s">
        <v>38</v>
      </c>
      <c r="E8" s="12" t="s">
        <v>31</v>
      </c>
      <c r="F8" s="12" t="s">
        <v>32</v>
      </c>
      <c r="G8" s="13" t="s">
        <v>19</v>
      </c>
      <c r="H8" s="11" t="s">
        <v>39</v>
      </c>
      <c r="I8" s="18">
        <f t="shared" si="0"/>
        <v>32.616</v>
      </c>
      <c r="J8" s="11">
        <v>75.09</v>
      </c>
      <c r="K8" s="18">
        <f t="shared" si="1"/>
        <v>45.054</v>
      </c>
      <c r="L8" s="19">
        <f t="shared" si="2"/>
        <v>77.67</v>
      </c>
      <c r="M8" s="13">
        <v>3</v>
      </c>
    </row>
    <row r="9" s="2" customFormat="1" ht="18" customHeight="1" spans="1:13">
      <c r="A9" s="9">
        <v>7</v>
      </c>
      <c r="B9" s="10" t="s">
        <v>40</v>
      </c>
      <c r="C9" s="10" t="s">
        <v>15</v>
      </c>
      <c r="D9" s="11" t="s">
        <v>41</v>
      </c>
      <c r="E9" s="12" t="s">
        <v>42</v>
      </c>
      <c r="F9" s="12" t="s">
        <v>43</v>
      </c>
      <c r="G9" s="13" t="s">
        <v>19</v>
      </c>
      <c r="H9" s="11" t="s">
        <v>44</v>
      </c>
      <c r="I9" s="18">
        <f t="shared" si="0"/>
        <v>36.184</v>
      </c>
      <c r="J9" s="11">
        <v>76.5</v>
      </c>
      <c r="K9" s="18">
        <f t="shared" si="1"/>
        <v>45.9</v>
      </c>
      <c r="L9" s="19">
        <f t="shared" si="2"/>
        <v>82.084</v>
      </c>
      <c r="M9" s="13">
        <v>1</v>
      </c>
    </row>
    <row r="10" s="2" customFormat="1" ht="18" customHeight="1" spans="1:13">
      <c r="A10" s="9">
        <v>8</v>
      </c>
      <c r="B10" s="14" t="s">
        <v>45</v>
      </c>
      <c r="C10" s="14" t="s">
        <v>22</v>
      </c>
      <c r="D10" s="11" t="s">
        <v>46</v>
      </c>
      <c r="E10" s="12" t="s">
        <v>42</v>
      </c>
      <c r="F10" s="12" t="s">
        <v>43</v>
      </c>
      <c r="G10" s="13" t="s">
        <v>19</v>
      </c>
      <c r="H10" s="11" t="s">
        <v>47</v>
      </c>
      <c r="I10" s="18">
        <f t="shared" si="0"/>
        <v>27.832</v>
      </c>
      <c r="J10" s="11">
        <v>75.01</v>
      </c>
      <c r="K10" s="18">
        <f t="shared" si="1"/>
        <v>45.006</v>
      </c>
      <c r="L10" s="19">
        <f t="shared" si="2"/>
        <v>72.838</v>
      </c>
      <c r="M10" s="13">
        <v>2</v>
      </c>
    </row>
    <row r="11" s="2" customFormat="1" ht="18" customHeight="1" spans="1:13">
      <c r="A11" s="9">
        <v>9</v>
      </c>
      <c r="B11" s="14" t="s">
        <v>48</v>
      </c>
      <c r="C11" s="14" t="s">
        <v>22</v>
      </c>
      <c r="D11" s="11" t="s">
        <v>49</v>
      </c>
      <c r="E11" s="12" t="s">
        <v>42</v>
      </c>
      <c r="F11" s="12" t="s">
        <v>43</v>
      </c>
      <c r="G11" s="13" t="s">
        <v>19</v>
      </c>
      <c r="H11" s="11" t="s">
        <v>50</v>
      </c>
      <c r="I11" s="18">
        <f t="shared" si="0"/>
        <v>28.08</v>
      </c>
      <c r="J11" s="11">
        <v>0</v>
      </c>
      <c r="K11" s="18">
        <f t="shared" si="1"/>
        <v>0</v>
      </c>
      <c r="L11" s="19">
        <f t="shared" si="2"/>
        <v>28.08</v>
      </c>
      <c r="M11" s="13">
        <v>3</v>
      </c>
    </row>
    <row r="12" s="2" customFormat="1" ht="18" customHeight="1" spans="1:13">
      <c r="A12" s="9">
        <v>10</v>
      </c>
      <c r="B12" s="10" t="s">
        <v>51</v>
      </c>
      <c r="C12" s="10" t="s">
        <v>22</v>
      </c>
      <c r="D12" s="11" t="s">
        <v>52</v>
      </c>
      <c r="E12" s="12" t="s">
        <v>53</v>
      </c>
      <c r="F12" s="12" t="s">
        <v>54</v>
      </c>
      <c r="G12" s="13" t="s">
        <v>19</v>
      </c>
      <c r="H12" s="11" t="s">
        <v>55</v>
      </c>
      <c r="I12" s="18">
        <f t="shared" si="0"/>
        <v>35.176</v>
      </c>
      <c r="J12" s="11">
        <v>80.64</v>
      </c>
      <c r="K12" s="18">
        <f t="shared" si="1"/>
        <v>48.384</v>
      </c>
      <c r="L12" s="19">
        <f t="shared" si="2"/>
        <v>83.56</v>
      </c>
      <c r="M12" s="13">
        <v>1</v>
      </c>
    </row>
    <row r="13" s="2" customFormat="1" ht="18" customHeight="1" spans="1:13">
      <c r="A13" s="9">
        <v>11</v>
      </c>
      <c r="B13" s="10" t="s">
        <v>56</v>
      </c>
      <c r="C13" s="10" t="s">
        <v>15</v>
      </c>
      <c r="D13" s="11" t="s">
        <v>57</v>
      </c>
      <c r="E13" s="12" t="s">
        <v>53</v>
      </c>
      <c r="F13" s="12" t="s">
        <v>54</v>
      </c>
      <c r="G13" s="13" t="s">
        <v>19</v>
      </c>
      <c r="H13" s="11" t="s">
        <v>58</v>
      </c>
      <c r="I13" s="18">
        <f t="shared" si="0"/>
        <v>35.776</v>
      </c>
      <c r="J13" s="11">
        <v>79.6</v>
      </c>
      <c r="K13" s="18">
        <f t="shared" si="1"/>
        <v>47.76</v>
      </c>
      <c r="L13" s="19">
        <f t="shared" si="2"/>
        <v>83.536</v>
      </c>
      <c r="M13" s="13">
        <v>2</v>
      </c>
    </row>
    <row r="14" s="2" customFormat="1" ht="18" customHeight="1" spans="1:13">
      <c r="A14" s="9">
        <v>12</v>
      </c>
      <c r="B14" s="10" t="s">
        <v>59</v>
      </c>
      <c r="C14" s="10" t="s">
        <v>22</v>
      </c>
      <c r="D14" s="11" t="s">
        <v>60</v>
      </c>
      <c r="E14" s="12" t="s">
        <v>53</v>
      </c>
      <c r="F14" s="12" t="s">
        <v>54</v>
      </c>
      <c r="G14" s="13" t="s">
        <v>19</v>
      </c>
      <c r="H14" s="11" t="s">
        <v>61</v>
      </c>
      <c r="I14" s="18">
        <f t="shared" si="0"/>
        <v>35.072</v>
      </c>
      <c r="J14" s="11">
        <v>80.37</v>
      </c>
      <c r="K14" s="18">
        <f t="shared" si="1"/>
        <v>48.222</v>
      </c>
      <c r="L14" s="19">
        <f t="shared" si="2"/>
        <v>83.294</v>
      </c>
      <c r="M14" s="13">
        <v>3</v>
      </c>
    </row>
    <row r="15" s="2" customFormat="1" ht="18" customHeight="1" spans="1:13">
      <c r="A15" s="9">
        <v>13</v>
      </c>
      <c r="B15" s="10" t="s">
        <v>62</v>
      </c>
      <c r="C15" s="10" t="s">
        <v>22</v>
      </c>
      <c r="D15" s="11" t="s">
        <v>63</v>
      </c>
      <c r="E15" s="12" t="s">
        <v>64</v>
      </c>
      <c r="F15" s="12" t="s">
        <v>65</v>
      </c>
      <c r="G15" s="13" t="s">
        <v>19</v>
      </c>
      <c r="H15" s="11" t="s">
        <v>66</v>
      </c>
      <c r="I15" s="18">
        <f t="shared" si="0"/>
        <v>35.792</v>
      </c>
      <c r="J15" s="11">
        <v>77.81</v>
      </c>
      <c r="K15" s="18">
        <f t="shared" si="1"/>
        <v>46.686</v>
      </c>
      <c r="L15" s="19">
        <f t="shared" si="2"/>
        <v>82.478</v>
      </c>
      <c r="M15" s="13">
        <v>1</v>
      </c>
    </row>
    <row r="16" s="2" customFormat="1" ht="18" customHeight="1" spans="1:13">
      <c r="A16" s="9">
        <v>14</v>
      </c>
      <c r="B16" s="10" t="s">
        <v>67</v>
      </c>
      <c r="C16" s="10" t="s">
        <v>22</v>
      </c>
      <c r="D16" s="11" t="s">
        <v>68</v>
      </c>
      <c r="E16" s="12" t="s">
        <v>64</v>
      </c>
      <c r="F16" s="12" t="s">
        <v>65</v>
      </c>
      <c r="G16" s="13" t="s">
        <v>19</v>
      </c>
      <c r="H16" s="11" t="s">
        <v>69</v>
      </c>
      <c r="I16" s="18">
        <f t="shared" si="0"/>
        <v>35.832</v>
      </c>
      <c r="J16" s="11">
        <v>77.2</v>
      </c>
      <c r="K16" s="18">
        <f t="shared" si="1"/>
        <v>46.32</v>
      </c>
      <c r="L16" s="19">
        <f t="shared" si="2"/>
        <v>82.152</v>
      </c>
      <c r="M16" s="13">
        <v>2</v>
      </c>
    </row>
    <row r="17" s="2" customFormat="1" ht="18" customHeight="1" spans="1:13">
      <c r="A17" s="9">
        <v>15</v>
      </c>
      <c r="B17" s="10" t="s">
        <v>70</v>
      </c>
      <c r="C17" s="10" t="s">
        <v>22</v>
      </c>
      <c r="D17" s="11" t="s">
        <v>71</v>
      </c>
      <c r="E17" s="12" t="s">
        <v>64</v>
      </c>
      <c r="F17" s="12" t="s">
        <v>65</v>
      </c>
      <c r="G17" s="13" t="s">
        <v>19</v>
      </c>
      <c r="H17" s="11" t="s">
        <v>72</v>
      </c>
      <c r="I17" s="18">
        <f t="shared" si="0"/>
        <v>35.344</v>
      </c>
      <c r="J17" s="11">
        <v>76.58</v>
      </c>
      <c r="K17" s="18">
        <f t="shared" si="1"/>
        <v>45.948</v>
      </c>
      <c r="L17" s="19">
        <f t="shared" si="2"/>
        <v>81.292</v>
      </c>
      <c r="M17" s="13">
        <v>3</v>
      </c>
    </row>
    <row r="18" s="2" customFormat="1" ht="18" customHeight="1" spans="1:13">
      <c r="A18" s="9">
        <v>16</v>
      </c>
      <c r="B18" s="10" t="s">
        <v>73</v>
      </c>
      <c r="C18" s="10" t="s">
        <v>22</v>
      </c>
      <c r="D18" s="11" t="s">
        <v>74</v>
      </c>
      <c r="E18" s="12" t="s">
        <v>75</v>
      </c>
      <c r="F18" s="12" t="s">
        <v>32</v>
      </c>
      <c r="G18" s="13" t="s">
        <v>19</v>
      </c>
      <c r="H18" s="11" t="s">
        <v>76</v>
      </c>
      <c r="I18" s="18">
        <f t="shared" si="0"/>
        <v>34.232</v>
      </c>
      <c r="J18" s="11">
        <v>77.64</v>
      </c>
      <c r="K18" s="18">
        <f t="shared" si="1"/>
        <v>46.584</v>
      </c>
      <c r="L18" s="19">
        <f t="shared" si="2"/>
        <v>80.816</v>
      </c>
      <c r="M18" s="13">
        <v>1</v>
      </c>
    </row>
    <row r="19" s="2" customFormat="1" ht="18" customHeight="1" spans="1:13">
      <c r="A19" s="9">
        <v>17</v>
      </c>
      <c r="B19" s="10" t="s">
        <v>77</v>
      </c>
      <c r="C19" s="10" t="s">
        <v>22</v>
      </c>
      <c r="D19" s="11" t="s">
        <v>78</v>
      </c>
      <c r="E19" s="12" t="s">
        <v>75</v>
      </c>
      <c r="F19" s="12" t="s">
        <v>32</v>
      </c>
      <c r="G19" s="13" t="s">
        <v>19</v>
      </c>
      <c r="H19" s="11" t="s">
        <v>79</v>
      </c>
      <c r="I19" s="18">
        <f t="shared" si="0"/>
        <v>33.024</v>
      </c>
      <c r="J19" s="11">
        <v>75.86</v>
      </c>
      <c r="K19" s="18">
        <f t="shared" si="1"/>
        <v>45.516</v>
      </c>
      <c r="L19" s="19">
        <f t="shared" si="2"/>
        <v>78.54</v>
      </c>
      <c r="M19" s="13">
        <v>2</v>
      </c>
    </row>
    <row r="20" s="2" customFormat="1" ht="18" customHeight="1" spans="1:13">
      <c r="A20" s="9">
        <v>18</v>
      </c>
      <c r="B20" s="10" t="s">
        <v>80</v>
      </c>
      <c r="C20" s="10" t="s">
        <v>22</v>
      </c>
      <c r="D20" s="11" t="s">
        <v>81</v>
      </c>
      <c r="E20" s="12" t="s">
        <v>75</v>
      </c>
      <c r="F20" s="12" t="s">
        <v>32</v>
      </c>
      <c r="G20" s="13" t="s">
        <v>19</v>
      </c>
      <c r="H20" s="11" t="s">
        <v>82</v>
      </c>
      <c r="I20" s="18">
        <f t="shared" si="0"/>
        <v>31.44</v>
      </c>
      <c r="J20" s="11">
        <v>72.94</v>
      </c>
      <c r="K20" s="18">
        <f t="shared" si="1"/>
        <v>43.764</v>
      </c>
      <c r="L20" s="19">
        <f t="shared" si="2"/>
        <v>75.204</v>
      </c>
      <c r="M20" s="13">
        <v>3</v>
      </c>
    </row>
    <row r="21" s="2" customFormat="1" ht="18" customHeight="1" spans="1:13">
      <c r="A21" s="9">
        <v>19</v>
      </c>
      <c r="B21" s="10" t="s">
        <v>83</v>
      </c>
      <c r="C21" s="10" t="s">
        <v>15</v>
      </c>
      <c r="D21" s="11" t="s">
        <v>84</v>
      </c>
      <c r="E21" s="12" t="s">
        <v>85</v>
      </c>
      <c r="F21" s="12" t="s">
        <v>86</v>
      </c>
      <c r="G21" s="13" t="s">
        <v>19</v>
      </c>
      <c r="H21" s="11" t="s">
        <v>87</v>
      </c>
      <c r="I21" s="18">
        <f t="shared" si="0"/>
        <v>30.944</v>
      </c>
      <c r="J21" s="11">
        <v>78.41</v>
      </c>
      <c r="K21" s="18">
        <f t="shared" si="1"/>
        <v>47.046</v>
      </c>
      <c r="L21" s="19">
        <f t="shared" si="2"/>
        <v>77.99</v>
      </c>
      <c r="M21" s="13">
        <v>1</v>
      </c>
    </row>
    <row r="22" s="2" customFormat="1" ht="18" customHeight="1" spans="1:13">
      <c r="A22" s="9">
        <v>20</v>
      </c>
      <c r="B22" s="10" t="s">
        <v>88</v>
      </c>
      <c r="C22" s="10" t="s">
        <v>22</v>
      </c>
      <c r="D22" s="11" t="s">
        <v>89</v>
      </c>
      <c r="E22" s="12" t="s">
        <v>85</v>
      </c>
      <c r="F22" s="12" t="s">
        <v>86</v>
      </c>
      <c r="G22" s="13" t="s">
        <v>19</v>
      </c>
      <c r="H22" s="11" t="s">
        <v>90</v>
      </c>
      <c r="I22" s="18">
        <f t="shared" si="0"/>
        <v>30.472</v>
      </c>
      <c r="J22" s="11">
        <v>79.11</v>
      </c>
      <c r="K22" s="18">
        <f t="shared" si="1"/>
        <v>47.466</v>
      </c>
      <c r="L22" s="19">
        <f t="shared" si="2"/>
        <v>77.938</v>
      </c>
      <c r="M22" s="13">
        <v>2</v>
      </c>
    </row>
    <row r="23" s="2" customFormat="1" ht="18" customHeight="1" spans="1:13">
      <c r="A23" s="9">
        <v>21</v>
      </c>
      <c r="B23" s="10" t="s">
        <v>91</v>
      </c>
      <c r="C23" s="10" t="s">
        <v>22</v>
      </c>
      <c r="D23" s="11" t="s">
        <v>92</v>
      </c>
      <c r="E23" s="12" t="s">
        <v>85</v>
      </c>
      <c r="F23" s="12" t="s">
        <v>86</v>
      </c>
      <c r="G23" s="13" t="s">
        <v>19</v>
      </c>
      <c r="H23" s="11" t="s">
        <v>93</v>
      </c>
      <c r="I23" s="18">
        <f t="shared" si="0"/>
        <v>31.208</v>
      </c>
      <c r="J23" s="11">
        <v>77.04</v>
      </c>
      <c r="K23" s="18">
        <f t="shared" si="1"/>
        <v>46.224</v>
      </c>
      <c r="L23" s="19">
        <f t="shared" si="2"/>
        <v>77.432</v>
      </c>
      <c r="M23" s="13">
        <v>3</v>
      </c>
    </row>
    <row r="24" ht="18" customHeight="1" spans="1:13">
      <c r="A24" s="9">
        <v>22</v>
      </c>
      <c r="B24" s="10" t="s">
        <v>94</v>
      </c>
      <c r="C24" s="10" t="s">
        <v>22</v>
      </c>
      <c r="D24" s="11" t="s">
        <v>95</v>
      </c>
      <c r="E24" s="12" t="s">
        <v>96</v>
      </c>
      <c r="F24" s="12" t="s">
        <v>97</v>
      </c>
      <c r="G24" s="13" t="s">
        <v>19</v>
      </c>
      <c r="H24" s="11" t="s">
        <v>98</v>
      </c>
      <c r="I24" s="18">
        <f t="shared" si="0"/>
        <v>32.944</v>
      </c>
      <c r="J24" s="11">
        <v>80.09</v>
      </c>
      <c r="K24" s="18">
        <f t="shared" si="1"/>
        <v>48.054</v>
      </c>
      <c r="L24" s="19">
        <f t="shared" si="2"/>
        <v>80.998</v>
      </c>
      <c r="M24" s="13">
        <v>1</v>
      </c>
    </row>
    <row r="25" ht="18" customHeight="1" spans="1:13">
      <c r="A25" s="9">
        <v>23</v>
      </c>
      <c r="B25" s="10" t="s">
        <v>99</v>
      </c>
      <c r="C25" s="10" t="s">
        <v>22</v>
      </c>
      <c r="D25" s="11" t="s">
        <v>100</v>
      </c>
      <c r="E25" s="12" t="s">
        <v>96</v>
      </c>
      <c r="F25" s="12" t="s">
        <v>97</v>
      </c>
      <c r="G25" s="13" t="s">
        <v>19</v>
      </c>
      <c r="H25" s="11" t="s">
        <v>101</v>
      </c>
      <c r="I25" s="18">
        <f t="shared" si="0"/>
        <v>32.72</v>
      </c>
      <c r="J25" s="11">
        <v>0</v>
      </c>
      <c r="K25" s="18">
        <f t="shared" si="1"/>
        <v>0</v>
      </c>
      <c r="L25" s="19">
        <f t="shared" si="2"/>
        <v>32.72</v>
      </c>
      <c r="M25" s="13">
        <v>2</v>
      </c>
    </row>
    <row r="26" ht="18" customHeight="1" spans="1:13">
      <c r="A26" s="9">
        <v>24</v>
      </c>
      <c r="B26" s="10" t="s">
        <v>102</v>
      </c>
      <c r="C26" s="10" t="s">
        <v>22</v>
      </c>
      <c r="D26" s="11" t="s">
        <v>103</v>
      </c>
      <c r="E26" s="12" t="s">
        <v>96</v>
      </c>
      <c r="F26" s="12" t="s">
        <v>97</v>
      </c>
      <c r="G26" s="13" t="s">
        <v>19</v>
      </c>
      <c r="H26" s="11" t="s">
        <v>104</v>
      </c>
      <c r="I26" s="18">
        <f t="shared" si="0"/>
        <v>32.064</v>
      </c>
      <c r="J26" s="11">
        <v>0</v>
      </c>
      <c r="K26" s="18">
        <f t="shared" si="1"/>
        <v>0</v>
      </c>
      <c r="L26" s="19">
        <f t="shared" si="2"/>
        <v>32.064</v>
      </c>
      <c r="M26" s="13">
        <v>3</v>
      </c>
    </row>
    <row r="27" ht="18" customHeight="1" spans="1:13">
      <c r="A27" s="9">
        <v>25</v>
      </c>
      <c r="B27" s="10" t="s">
        <v>105</v>
      </c>
      <c r="C27" s="10" t="s">
        <v>22</v>
      </c>
      <c r="D27" s="11" t="s">
        <v>106</v>
      </c>
      <c r="E27" s="12" t="s">
        <v>107</v>
      </c>
      <c r="F27" s="12" t="s">
        <v>108</v>
      </c>
      <c r="G27" s="13" t="s">
        <v>19</v>
      </c>
      <c r="H27" s="11" t="s">
        <v>109</v>
      </c>
      <c r="I27" s="18">
        <f t="shared" si="0"/>
        <v>31.336</v>
      </c>
      <c r="J27" s="11">
        <v>81.3</v>
      </c>
      <c r="K27" s="18">
        <f t="shared" si="1"/>
        <v>48.78</v>
      </c>
      <c r="L27" s="19">
        <f t="shared" si="2"/>
        <v>80.116</v>
      </c>
      <c r="M27" s="13">
        <v>1</v>
      </c>
    </row>
    <row r="28" ht="18" customHeight="1" spans="1:13">
      <c r="A28" s="9">
        <v>26</v>
      </c>
      <c r="B28" s="10" t="s">
        <v>110</v>
      </c>
      <c r="C28" s="10" t="s">
        <v>15</v>
      </c>
      <c r="D28" s="11" t="s">
        <v>111</v>
      </c>
      <c r="E28" s="12" t="s">
        <v>107</v>
      </c>
      <c r="F28" s="12" t="s">
        <v>108</v>
      </c>
      <c r="G28" s="13" t="s">
        <v>19</v>
      </c>
      <c r="H28" s="11" t="s">
        <v>112</v>
      </c>
      <c r="I28" s="18">
        <f t="shared" si="0"/>
        <v>31.664</v>
      </c>
      <c r="J28" s="11">
        <v>80.27</v>
      </c>
      <c r="K28" s="18">
        <f t="shared" si="1"/>
        <v>48.162</v>
      </c>
      <c r="L28" s="19">
        <f t="shared" si="2"/>
        <v>79.826</v>
      </c>
      <c r="M28" s="13">
        <v>2</v>
      </c>
    </row>
    <row r="29" ht="18" customHeight="1" spans="1:13">
      <c r="A29" s="9">
        <v>27</v>
      </c>
      <c r="B29" s="10" t="s">
        <v>113</v>
      </c>
      <c r="C29" s="10" t="s">
        <v>22</v>
      </c>
      <c r="D29" s="11" t="s">
        <v>114</v>
      </c>
      <c r="E29" s="12" t="s">
        <v>107</v>
      </c>
      <c r="F29" s="12" t="s">
        <v>108</v>
      </c>
      <c r="G29" s="13" t="s">
        <v>19</v>
      </c>
      <c r="H29" s="11" t="s">
        <v>115</v>
      </c>
      <c r="I29" s="18">
        <f t="shared" si="0"/>
        <v>29.872</v>
      </c>
      <c r="J29" s="11">
        <v>79.39</v>
      </c>
      <c r="K29" s="18">
        <f t="shared" si="1"/>
        <v>47.634</v>
      </c>
      <c r="L29" s="19">
        <f t="shared" si="2"/>
        <v>77.506</v>
      </c>
      <c r="M29" s="13">
        <v>3</v>
      </c>
    </row>
    <row r="30" ht="18" customHeight="1" spans="1:13">
      <c r="A30" s="9">
        <v>28</v>
      </c>
      <c r="B30" s="10" t="s">
        <v>116</v>
      </c>
      <c r="C30" s="10" t="s">
        <v>22</v>
      </c>
      <c r="D30" s="11" t="s">
        <v>117</v>
      </c>
      <c r="E30" s="12" t="s">
        <v>118</v>
      </c>
      <c r="F30" s="12" t="s">
        <v>97</v>
      </c>
      <c r="G30" s="13" t="s">
        <v>19</v>
      </c>
      <c r="H30" s="11" t="s">
        <v>55</v>
      </c>
      <c r="I30" s="18">
        <f t="shared" si="0"/>
        <v>35.176</v>
      </c>
      <c r="J30" s="11">
        <v>81.41</v>
      </c>
      <c r="K30" s="18">
        <f t="shared" si="1"/>
        <v>48.846</v>
      </c>
      <c r="L30" s="19">
        <f t="shared" si="2"/>
        <v>84.022</v>
      </c>
      <c r="M30" s="13">
        <v>1</v>
      </c>
    </row>
    <row r="31" ht="18" customHeight="1" spans="1:13">
      <c r="A31" s="9">
        <v>29</v>
      </c>
      <c r="B31" s="10" t="s">
        <v>119</v>
      </c>
      <c r="C31" s="10" t="s">
        <v>22</v>
      </c>
      <c r="D31" s="11" t="s">
        <v>120</v>
      </c>
      <c r="E31" s="12" t="s">
        <v>118</v>
      </c>
      <c r="F31" s="12" t="s">
        <v>97</v>
      </c>
      <c r="G31" s="13" t="s">
        <v>19</v>
      </c>
      <c r="H31" s="11" t="s">
        <v>121</v>
      </c>
      <c r="I31" s="18">
        <f t="shared" si="0"/>
        <v>33.96</v>
      </c>
      <c r="J31" s="11">
        <v>80.75</v>
      </c>
      <c r="K31" s="18">
        <f t="shared" si="1"/>
        <v>48.45</v>
      </c>
      <c r="L31" s="19">
        <f t="shared" si="2"/>
        <v>82.41</v>
      </c>
      <c r="M31" s="13">
        <v>2</v>
      </c>
    </row>
    <row r="32" ht="18" customHeight="1" spans="1:13">
      <c r="A32" s="9">
        <v>30</v>
      </c>
      <c r="B32" s="10" t="s">
        <v>122</v>
      </c>
      <c r="C32" s="10" t="s">
        <v>22</v>
      </c>
      <c r="D32" s="11" t="s">
        <v>123</v>
      </c>
      <c r="E32" s="12" t="s">
        <v>118</v>
      </c>
      <c r="F32" s="12" t="s">
        <v>97</v>
      </c>
      <c r="G32" s="13" t="s">
        <v>19</v>
      </c>
      <c r="H32" s="11" t="s">
        <v>124</v>
      </c>
      <c r="I32" s="18">
        <f t="shared" si="0"/>
        <v>34.08</v>
      </c>
      <c r="J32" s="11">
        <v>80.51</v>
      </c>
      <c r="K32" s="18">
        <f t="shared" si="1"/>
        <v>48.306</v>
      </c>
      <c r="L32" s="19">
        <f t="shared" si="2"/>
        <v>82.386</v>
      </c>
      <c r="M32" s="13">
        <v>3</v>
      </c>
    </row>
    <row r="33" s="3" customFormat="1" ht="18" customHeight="1" spans="1:13">
      <c r="A33" s="9">
        <v>31</v>
      </c>
      <c r="B33" s="10" t="s">
        <v>125</v>
      </c>
      <c r="C33" s="10" t="s">
        <v>22</v>
      </c>
      <c r="D33" s="11" t="s">
        <v>126</v>
      </c>
      <c r="E33" s="12" t="s">
        <v>127</v>
      </c>
      <c r="F33" s="12" t="s">
        <v>32</v>
      </c>
      <c r="G33" s="13" t="s">
        <v>19</v>
      </c>
      <c r="H33" s="11" t="s">
        <v>128</v>
      </c>
      <c r="I33" s="18">
        <f t="shared" si="0"/>
        <v>34.352</v>
      </c>
      <c r="J33" s="11">
        <v>77.79</v>
      </c>
      <c r="K33" s="18">
        <f t="shared" si="1"/>
        <v>46.674</v>
      </c>
      <c r="L33" s="19">
        <f t="shared" si="2"/>
        <v>81.026</v>
      </c>
      <c r="M33" s="13">
        <v>1</v>
      </c>
    </row>
    <row r="34" s="3" customFormat="1" ht="18" customHeight="1" spans="1:13">
      <c r="A34" s="9">
        <v>32</v>
      </c>
      <c r="B34" s="10" t="s">
        <v>129</v>
      </c>
      <c r="C34" s="10" t="s">
        <v>22</v>
      </c>
      <c r="D34" s="11" t="s">
        <v>130</v>
      </c>
      <c r="E34" s="12" t="s">
        <v>127</v>
      </c>
      <c r="F34" s="12" t="s">
        <v>32</v>
      </c>
      <c r="G34" s="13" t="s">
        <v>19</v>
      </c>
      <c r="H34" s="11" t="s">
        <v>131</v>
      </c>
      <c r="I34" s="18">
        <f t="shared" si="0"/>
        <v>33.856</v>
      </c>
      <c r="J34" s="11">
        <v>76.74</v>
      </c>
      <c r="K34" s="18">
        <f t="shared" si="1"/>
        <v>46.044</v>
      </c>
      <c r="L34" s="19">
        <f t="shared" si="2"/>
        <v>79.9</v>
      </c>
      <c r="M34" s="13">
        <v>2</v>
      </c>
    </row>
    <row r="35" ht="18" customHeight="1" spans="1:13">
      <c r="A35" s="9">
        <v>33</v>
      </c>
      <c r="B35" s="10" t="s">
        <v>132</v>
      </c>
      <c r="C35" s="10" t="s">
        <v>15</v>
      </c>
      <c r="D35" s="11" t="s">
        <v>133</v>
      </c>
      <c r="E35" s="12" t="s">
        <v>127</v>
      </c>
      <c r="F35" s="12" t="s">
        <v>32</v>
      </c>
      <c r="G35" s="13" t="s">
        <v>19</v>
      </c>
      <c r="H35" s="11" t="s">
        <v>134</v>
      </c>
      <c r="I35" s="18">
        <f t="shared" si="0"/>
        <v>35.632</v>
      </c>
      <c r="J35" s="11">
        <v>73.15</v>
      </c>
      <c r="K35" s="18">
        <f t="shared" si="1"/>
        <v>43.89</v>
      </c>
      <c r="L35" s="19">
        <f t="shared" si="2"/>
        <v>79.522</v>
      </c>
      <c r="M35" s="13">
        <v>3</v>
      </c>
    </row>
    <row r="36" ht="18" customHeight="1" spans="1:13">
      <c r="A36" s="9">
        <v>34</v>
      </c>
      <c r="B36" s="10" t="s">
        <v>135</v>
      </c>
      <c r="C36" s="10" t="s">
        <v>22</v>
      </c>
      <c r="D36" s="11" t="s">
        <v>136</v>
      </c>
      <c r="E36" s="12" t="s">
        <v>137</v>
      </c>
      <c r="F36" s="12" t="s">
        <v>32</v>
      </c>
      <c r="G36" s="13" t="s">
        <v>19</v>
      </c>
      <c r="H36" s="11" t="s">
        <v>138</v>
      </c>
      <c r="I36" s="18">
        <f t="shared" si="0"/>
        <v>33.128</v>
      </c>
      <c r="J36" s="11">
        <v>76.83</v>
      </c>
      <c r="K36" s="18">
        <f t="shared" si="1"/>
        <v>46.098</v>
      </c>
      <c r="L36" s="19">
        <f t="shared" si="2"/>
        <v>79.226</v>
      </c>
      <c r="M36" s="13">
        <v>1</v>
      </c>
    </row>
    <row r="37" ht="18" customHeight="1" spans="1:13">
      <c r="A37" s="9">
        <v>35</v>
      </c>
      <c r="B37" s="10" t="s">
        <v>139</v>
      </c>
      <c r="C37" s="10" t="s">
        <v>22</v>
      </c>
      <c r="D37" s="11" t="s">
        <v>140</v>
      </c>
      <c r="E37" s="12" t="s">
        <v>137</v>
      </c>
      <c r="F37" s="12" t="s">
        <v>32</v>
      </c>
      <c r="G37" s="13" t="s">
        <v>19</v>
      </c>
      <c r="H37" s="11" t="s">
        <v>141</v>
      </c>
      <c r="I37" s="18">
        <f t="shared" si="0"/>
        <v>33.632</v>
      </c>
      <c r="J37" s="11">
        <v>74.5</v>
      </c>
      <c r="K37" s="18">
        <f t="shared" si="1"/>
        <v>44.7</v>
      </c>
      <c r="L37" s="19">
        <f t="shared" si="2"/>
        <v>78.332</v>
      </c>
      <c r="M37" s="13">
        <v>2</v>
      </c>
    </row>
    <row r="38" ht="18" customHeight="1" spans="1:13">
      <c r="A38" s="9">
        <v>36</v>
      </c>
      <c r="B38" s="10" t="s">
        <v>142</v>
      </c>
      <c r="C38" s="10" t="s">
        <v>22</v>
      </c>
      <c r="D38" s="11" t="s">
        <v>143</v>
      </c>
      <c r="E38" s="12" t="s">
        <v>137</v>
      </c>
      <c r="F38" s="12" t="s">
        <v>32</v>
      </c>
      <c r="G38" s="13" t="s">
        <v>19</v>
      </c>
      <c r="H38" s="11" t="s">
        <v>144</v>
      </c>
      <c r="I38" s="18">
        <f t="shared" si="0"/>
        <v>33.752</v>
      </c>
      <c r="J38" s="11">
        <v>0</v>
      </c>
      <c r="K38" s="18">
        <f t="shared" si="1"/>
        <v>0</v>
      </c>
      <c r="L38" s="19">
        <f t="shared" si="2"/>
        <v>33.752</v>
      </c>
      <c r="M38" s="13">
        <v>3</v>
      </c>
    </row>
    <row r="39" ht="18" customHeight="1" spans="1:13">
      <c r="A39" s="9">
        <v>37</v>
      </c>
      <c r="B39" s="10" t="s">
        <v>145</v>
      </c>
      <c r="C39" s="10" t="s">
        <v>22</v>
      </c>
      <c r="D39" s="11" t="s">
        <v>146</v>
      </c>
      <c r="E39" s="12" t="s">
        <v>147</v>
      </c>
      <c r="F39" s="12" t="s">
        <v>86</v>
      </c>
      <c r="G39" s="13" t="s">
        <v>19</v>
      </c>
      <c r="H39" s="11" t="s">
        <v>148</v>
      </c>
      <c r="I39" s="18">
        <f t="shared" si="0"/>
        <v>34.808</v>
      </c>
      <c r="J39" s="11">
        <v>77.92</v>
      </c>
      <c r="K39" s="18">
        <f t="shared" si="1"/>
        <v>46.752</v>
      </c>
      <c r="L39" s="19">
        <f t="shared" si="2"/>
        <v>81.56</v>
      </c>
      <c r="M39" s="13">
        <v>1</v>
      </c>
    </row>
    <row r="40" ht="18" customHeight="1" spans="1:13">
      <c r="A40" s="9">
        <v>38</v>
      </c>
      <c r="B40" s="10" t="s">
        <v>149</v>
      </c>
      <c r="C40" s="10" t="s">
        <v>22</v>
      </c>
      <c r="D40" s="11" t="s">
        <v>150</v>
      </c>
      <c r="E40" s="12" t="s">
        <v>147</v>
      </c>
      <c r="F40" s="12" t="s">
        <v>86</v>
      </c>
      <c r="G40" s="13" t="s">
        <v>19</v>
      </c>
      <c r="H40" s="11" t="s">
        <v>151</v>
      </c>
      <c r="I40" s="18">
        <f t="shared" si="0"/>
        <v>31.344</v>
      </c>
      <c r="J40" s="11">
        <v>77.29</v>
      </c>
      <c r="K40" s="18">
        <f t="shared" si="1"/>
        <v>46.374</v>
      </c>
      <c r="L40" s="19">
        <f t="shared" si="2"/>
        <v>77.718</v>
      </c>
      <c r="M40" s="13">
        <v>2</v>
      </c>
    </row>
    <row r="41" ht="18" customHeight="1" spans="1:13">
      <c r="A41" s="9">
        <v>39</v>
      </c>
      <c r="B41" s="10" t="s">
        <v>152</v>
      </c>
      <c r="C41" s="10" t="s">
        <v>22</v>
      </c>
      <c r="D41" s="11" t="s">
        <v>153</v>
      </c>
      <c r="E41" s="12" t="s">
        <v>147</v>
      </c>
      <c r="F41" s="12" t="s">
        <v>86</v>
      </c>
      <c r="G41" s="13" t="s">
        <v>19</v>
      </c>
      <c r="H41" s="11" t="s">
        <v>154</v>
      </c>
      <c r="I41" s="18">
        <f t="shared" si="0"/>
        <v>30.968</v>
      </c>
      <c r="J41" s="11">
        <v>76.89</v>
      </c>
      <c r="K41" s="18">
        <f t="shared" si="1"/>
        <v>46.134</v>
      </c>
      <c r="L41" s="19">
        <f t="shared" si="2"/>
        <v>77.102</v>
      </c>
      <c r="M41" s="13">
        <v>3</v>
      </c>
    </row>
    <row r="42" ht="18" customHeight="1" spans="1:13">
      <c r="A42" s="9">
        <v>40</v>
      </c>
      <c r="B42" s="10" t="s">
        <v>155</v>
      </c>
      <c r="C42" s="10" t="s">
        <v>22</v>
      </c>
      <c r="D42" s="11" t="s">
        <v>156</v>
      </c>
      <c r="E42" s="12" t="s">
        <v>157</v>
      </c>
      <c r="F42" s="12" t="s">
        <v>158</v>
      </c>
      <c r="G42" s="13" t="s">
        <v>19</v>
      </c>
      <c r="H42" s="11" t="s">
        <v>159</v>
      </c>
      <c r="I42" s="18">
        <f t="shared" si="0"/>
        <v>33.896</v>
      </c>
      <c r="J42" s="11">
        <v>77.65</v>
      </c>
      <c r="K42" s="18">
        <f t="shared" si="1"/>
        <v>46.59</v>
      </c>
      <c r="L42" s="19">
        <f t="shared" si="2"/>
        <v>80.486</v>
      </c>
      <c r="M42" s="13">
        <v>1</v>
      </c>
    </row>
    <row r="43" ht="18" customHeight="1" spans="1:13">
      <c r="A43" s="9">
        <v>41</v>
      </c>
      <c r="B43" s="10" t="s">
        <v>160</v>
      </c>
      <c r="C43" s="10" t="s">
        <v>22</v>
      </c>
      <c r="D43" s="11" t="s">
        <v>161</v>
      </c>
      <c r="E43" s="12" t="s">
        <v>157</v>
      </c>
      <c r="F43" s="12" t="s">
        <v>158</v>
      </c>
      <c r="G43" s="13" t="s">
        <v>19</v>
      </c>
      <c r="H43" s="11" t="s">
        <v>162</v>
      </c>
      <c r="I43" s="18">
        <f t="shared" si="0"/>
        <v>31.28</v>
      </c>
      <c r="J43" s="11">
        <v>79.28</v>
      </c>
      <c r="K43" s="18">
        <f t="shared" si="1"/>
        <v>47.568</v>
      </c>
      <c r="L43" s="19">
        <f t="shared" si="2"/>
        <v>78.848</v>
      </c>
      <c r="M43" s="13">
        <v>2</v>
      </c>
    </row>
    <row r="44" ht="18" customHeight="1" spans="1:13">
      <c r="A44" s="9">
        <v>42</v>
      </c>
      <c r="B44" s="10" t="s">
        <v>163</v>
      </c>
      <c r="C44" s="10" t="s">
        <v>22</v>
      </c>
      <c r="D44" s="11" t="s">
        <v>164</v>
      </c>
      <c r="E44" s="12" t="s">
        <v>157</v>
      </c>
      <c r="F44" s="12" t="s">
        <v>158</v>
      </c>
      <c r="G44" s="13" t="s">
        <v>19</v>
      </c>
      <c r="H44" s="13" t="s">
        <v>165</v>
      </c>
      <c r="I44" s="18">
        <f t="shared" si="0"/>
        <v>31.032</v>
      </c>
      <c r="J44" s="13">
        <v>79.41</v>
      </c>
      <c r="K44" s="18">
        <f t="shared" si="1"/>
        <v>47.646</v>
      </c>
      <c r="L44" s="19">
        <f t="shared" si="2"/>
        <v>78.678</v>
      </c>
      <c r="M44" s="13">
        <v>3</v>
      </c>
    </row>
    <row r="45" ht="18" customHeight="1" spans="1:13">
      <c r="A45" s="9">
        <v>43</v>
      </c>
      <c r="B45" s="10" t="s">
        <v>166</v>
      </c>
      <c r="C45" s="10" t="s">
        <v>15</v>
      </c>
      <c r="D45" s="11" t="s">
        <v>167</v>
      </c>
      <c r="E45" s="12" t="s">
        <v>168</v>
      </c>
      <c r="F45" s="12" t="s">
        <v>169</v>
      </c>
      <c r="G45" s="13" t="s">
        <v>19</v>
      </c>
      <c r="H45" s="11" t="s">
        <v>170</v>
      </c>
      <c r="I45" s="18">
        <f t="shared" si="0"/>
        <v>29.896</v>
      </c>
      <c r="J45" s="11">
        <v>80.11</v>
      </c>
      <c r="K45" s="18">
        <f t="shared" si="1"/>
        <v>48.066</v>
      </c>
      <c r="L45" s="19">
        <f t="shared" si="2"/>
        <v>77.962</v>
      </c>
      <c r="M45" s="13">
        <v>1</v>
      </c>
    </row>
    <row r="46" ht="18" customHeight="1" spans="1:13">
      <c r="A46" s="9">
        <v>44</v>
      </c>
      <c r="B46" s="10" t="s">
        <v>171</v>
      </c>
      <c r="C46" s="10" t="s">
        <v>15</v>
      </c>
      <c r="D46" s="11" t="s">
        <v>172</v>
      </c>
      <c r="E46" s="12" t="s">
        <v>168</v>
      </c>
      <c r="F46" s="12" t="s">
        <v>169</v>
      </c>
      <c r="G46" s="13" t="s">
        <v>19</v>
      </c>
      <c r="H46" s="11" t="s">
        <v>173</v>
      </c>
      <c r="I46" s="18">
        <f t="shared" si="0"/>
        <v>30.784</v>
      </c>
      <c r="J46" s="11">
        <v>78.49</v>
      </c>
      <c r="K46" s="18">
        <f t="shared" si="1"/>
        <v>47.094</v>
      </c>
      <c r="L46" s="19">
        <f t="shared" si="2"/>
        <v>77.878</v>
      </c>
      <c r="M46" s="13">
        <v>2</v>
      </c>
    </row>
    <row r="47" ht="18" customHeight="1" spans="1:13">
      <c r="A47" s="9">
        <v>45</v>
      </c>
      <c r="B47" s="10" t="s">
        <v>174</v>
      </c>
      <c r="C47" s="10" t="s">
        <v>15</v>
      </c>
      <c r="D47" s="11" t="s">
        <v>175</v>
      </c>
      <c r="E47" s="12" t="s">
        <v>168</v>
      </c>
      <c r="F47" s="12" t="s">
        <v>169</v>
      </c>
      <c r="G47" s="13" t="s">
        <v>19</v>
      </c>
      <c r="H47" s="11" t="s">
        <v>176</v>
      </c>
      <c r="I47" s="18">
        <f t="shared" si="0"/>
        <v>29.312</v>
      </c>
      <c r="J47" s="11">
        <v>0</v>
      </c>
      <c r="K47" s="18">
        <f t="shared" si="1"/>
        <v>0</v>
      </c>
      <c r="L47" s="19">
        <f t="shared" si="2"/>
        <v>29.312</v>
      </c>
      <c r="M47" s="13">
        <v>3</v>
      </c>
    </row>
    <row r="48" ht="18" customHeight="1" spans="1:13">
      <c r="A48" s="9">
        <v>46</v>
      </c>
      <c r="B48" s="10" t="s">
        <v>177</v>
      </c>
      <c r="C48" s="10" t="s">
        <v>22</v>
      </c>
      <c r="D48" s="11" t="s">
        <v>178</v>
      </c>
      <c r="E48" s="12" t="s">
        <v>179</v>
      </c>
      <c r="F48" s="12" t="s">
        <v>32</v>
      </c>
      <c r="G48" s="13" t="s">
        <v>19</v>
      </c>
      <c r="H48" s="11" t="s">
        <v>24</v>
      </c>
      <c r="I48" s="18">
        <f t="shared" si="0"/>
        <v>30.616</v>
      </c>
      <c r="J48" s="11">
        <v>76.28</v>
      </c>
      <c r="K48" s="18">
        <f t="shared" si="1"/>
        <v>45.768</v>
      </c>
      <c r="L48" s="19">
        <f t="shared" si="2"/>
        <v>76.384</v>
      </c>
      <c r="M48" s="13">
        <v>1</v>
      </c>
    </row>
    <row r="49" ht="18" customHeight="1" spans="1:13">
      <c r="A49" s="9">
        <v>47</v>
      </c>
      <c r="B49" s="10" t="s">
        <v>180</v>
      </c>
      <c r="C49" s="10" t="s">
        <v>22</v>
      </c>
      <c r="D49" s="11" t="s">
        <v>181</v>
      </c>
      <c r="E49" s="12" t="s">
        <v>179</v>
      </c>
      <c r="F49" s="12" t="s">
        <v>32</v>
      </c>
      <c r="G49" s="13" t="s">
        <v>19</v>
      </c>
      <c r="H49" s="11" t="s">
        <v>182</v>
      </c>
      <c r="I49" s="18">
        <f t="shared" si="0"/>
        <v>29.336</v>
      </c>
      <c r="J49" s="11">
        <v>73.45</v>
      </c>
      <c r="K49" s="18">
        <f t="shared" si="1"/>
        <v>44.07</v>
      </c>
      <c r="L49" s="19">
        <f t="shared" si="2"/>
        <v>73.406</v>
      </c>
      <c r="M49" s="13">
        <v>2</v>
      </c>
    </row>
    <row r="50" ht="18" customHeight="1" spans="1:13">
      <c r="A50" s="9">
        <v>48</v>
      </c>
      <c r="B50" s="10" t="s">
        <v>183</v>
      </c>
      <c r="C50" s="10" t="s">
        <v>22</v>
      </c>
      <c r="D50" s="11" t="s">
        <v>184</v>
      </c>
      <c r="E50" s="12" t="s">
        <v>185</v>
      </c>
      <c r="F50" s="12" t="s">
        <v>54</v>
      </c>
      <c r="G50" s="13" t="s">
        <v>19</v>
      </c>
      <c r="H50" s="11" t="s">
        <v>186</v>
      </c>
      <c r="I50" s="18">
        <f t="shared" si="0"/>
        <v>34.68</v>
      </c>
      <c r="J50" s="11">
        <v>80.78</v>
      </c>
      <c r="K50" s="18">
        <f t="shared" si="1"/>
        <v>48.468</v>
      </c>
      <c r="L50" s="19">
        <f t="shared" si="2"/>
        <v>83.148</v>
      </c>
      <c r="M50" s="13">
        <v>1</v>
      </c>
    </row>
    <row r="51" ht="18" customHeight="1" spans="1:13">
      <c r="A51" s="9">
        <v>49</v>
      </c>
      <c r="B51" s="10" t="s">
        <v>187</v>
      </c>
      <c r="C51" s="10" t="s">
        <v>22</v>
      </c>
      <c r="D51" s="11" t="s">
        <v>188</v>
      </c>
      <c r="E51" s="12" t="s">
        <v>185</v>
      </c>
      <c r="F51" s="12" t="s">
        <v>54</v>
      </c>
      <c r="G51" s="13" t="s">
        <v>19</v>
      </c>
      <c r="H51" s="11" t="s">
        <v>189</v>
      </c>
      <c r="I51" s="18">
        <f t="shared" si="0"/>
        <v>33.4</v>
      </c>
      <c r="J51" s="11">
        <v>81.72</v>
      </c>
      <c r="K51" s="18">
        <f t="shared" si="1"/>
        <v>49.032</v>
      </c>
      <c r="L51" s="19">
        <f t="shared" si="2"/>
        <v>82.432</v>
      </c>
      <c r="M51" s="13">
        <v>2</v>
      </c>
    </row>
    <row r="52" ht="18" customHeight="1" spans="1:13">
      <c r="A52" s="9">
        <v>50</v>
      </c>
      <c r="B52" s="10" t="s">
        <v>190</v>
      </c>
      <c r="C52" s="10" t="s">
        <v>22</v>
      </c>
      <c r="D52" s="11" t="s">
        <v>191</v>
      </c>
      <c r="E52" s="12" t="s">
        <v>185</v>
      </c>
      <c r="F52" s="12" t="s">
        <v>54</v>
      </c>
      <c r="G52" s="13" t="s">
        <v>19</v>
      </c>
      <c r="H52" s="11" t="s">
        <v>192</v>
      </c>
      <c r="I52" s="18">
        <f t="shared" si="0"/>
        <v>33.832</v>
      </c>
      <c r="J52" s="11">
        <v>80.69</v>
      </c>
      <c r="K52" s="18">
        <f t="shared" si="1"/>
        <v>48.414</v>
      </c>
      <c r="L52" s="19">
        <f t="shared" si="2"/>
        <v>82.246</v>
      </c>
      <c r="M52" s="13">
        <v>3</v>
      </c>
    </row>
    <row r="53" ht="18" customHeight="1" spans="1:13">
      <c r="A53" s="9">
        <v>51</v>
      </c>
      <c r="B53" s="10" t="s">
        <v>193</v>
      </c>
      <c r="C53" s="10" t="s">
        <v>22</v>
      </c>
      <c r="D53" s="11" t="s">
        <v>194</v>
      </c>
      <c r="E53" s="12" t="s">
        <v>195</v>
      </c>
      <c r="F53" s="12" t="s">
        <v>97</v>
      </c>
      <c r="G53" s="13" t="s">
        <v>19</v>
      </c>
      <c r="H53" s="11" t="s">
        <v>196</v>
      </c>
      <c r="I53" s="18">
        <f t="shared" ref="I53:I64" si="3">H53*0.4</f>
        <v>33.952</v>
      </c>
      <c r="J53" s="11">
        <v>77.73</v>
      </c>
      <c r="K53" s="18">
        <f t="shared" ref="K53:K64" si="4">J53*0.6</f>
        <v>46.638</v>
      </c>
      <c r="L53" s="19">
        <f t="shared" ref="L53:L64" si="5">I53+K53</f>
        <v>80.59</v>
      </c>
      <c r="M53" s="13">
        <v>1</v>
      </c>
    </row>
    <row r="54" ht="18" customHeight="1" spans="1:13">
      <c r="A54" s="9">
        <v>52</v>
      </c>
      <c r="B54" s="10" t="s">
        <v>197</v>
      </c>
      <c r="C54" s="10" t="s">
        <v>22</v>
      </c>
      <c r="D54" s="11" t="s">
        <v>198</v>
      </c>
      <c r="E54" s="12" t="s">
        <v>195</v>
      </c>
      <c r="F54" s="12" t="s">
        <v>97</v>
      </c>
      <c r="G54" s="13" t="s">
        <v>19</v>
      </c>
      <c r="H54" s="11" t="s">
        <v>199</v>
      </c>
      <c r="I54" s="18">
        <f t="shared" si="3"/>
        <v>27.4</v>
      </c>
      <c r="J54" s="11">
        <v>75.67</v>
      </c>
      <c r="K54" s="18">
        <f t="shared" si="4"/>
        <v>45.402</v>
      </c>
      <c r="L54" s="19">
        <f t="shared" si="5"/>
        <v>72.802</v>
      </c>
      <c r="M54" s="13">
        <v>2</v>
      </c>
    </row>
    <row r="55" ht="18" customHeight="1" spans="1:13">
      <c r="A55" s="9">
        <v>53</v>
      </c>
      <c r="B55" s="10" t="s">
        <v>200</v>
      </c>
      <c r="C55" s="10" t="s">
        <v>22</v>
      </c>
      <c r="D55" s="11" t="s">
        <v>201</v>
      </c>
      <c r="E55" s="12" t="s">
        <v>195</v>
      </c>
      <c r="F55" s="12" t="s">
        <v>97</v>
      </c>
      <c r="G55" s="13" t="s">
        <v>19</v>
      </c>
      <c r="H55" s="11" t="s">
        <v>202</v>
      </c>
      <c r="I55" s="18">
        <f t="shared" si="3"/>
        <v>32.496</v>
      </c>
      <c r="J55" s="11">
        <v>0</v>
      </c>
      <c r="K55" s="18">
        <f t="shared" si="4"/>
        <v>0</v>
      </c>
      <c r="L55" s="19">
        <f t="shared" si="5"/>
        <v>32.496</v>
      </c>
      <c r="M55" s="13">
        <v>3</v>
      </c>
    </row>
    <row r="56" ht="18" customHeight="1" spans="1:13">
      <c r="A56" s="9">
        <v>54</v>
      </c>
      <c r="B56" s="10" t="s">
        <v>203</v>
      </c>
      <c r="C56" s="10" t="s">
        <v>15</v>
      </c>
      <c r="D56" s="11" t="s">
        <v>204</v>
      </c>
      <c r="E56" s="12" t="s">
        <v>205</v>
      </c>
      <c r="F56" s="12" t="s">
        <v>169</v>
      </c>
      <c r="G56" s="13" t="s">
        <v>19</v>
      </c>
      <c r="H56" s="11" t="s">
        <v>206</v>
      </c>
      <c r="I56" s="18">
        <f t="shared" si="3"/>
        <v>30.88</v>
      </c>
      <c r="J56" s="11">
        <v>78.83</v>
      </c>
      <c r="K56" s="18">
        <f t="shared" si="4"/>
        <v>47.298</v>
      </c>
      <c r="L56" s="19">
        <f t="shared" si="5"/>
        <v>78.178</v>
      </c>
      <c r="M56" s="13">
        <v>1</v>
      </c>
    </row>
    <row r="57" ht="18" customHeight="1" spans="1:13">
      <c r="A57" s="9">
        <v>55</v>
      </c>
      <c r="B57" s="10" t="s">
        <v>207</v>
      </c>
      <c r="C57" s="10" t="s">
        <v>15</v>
      </c>
      <c r="D57" s="11" t="s">
        <v>208</v>
      </c>
      <c r="E57" s="12" t="s">
        <v>205</v>
      </c>
      <c r="F57" s="12" t="s">
        <v>169</v>
      </c>
      <c r="G57" s="13" t="s">
        <v>19</v>
      </c>
      <c r="H57" s="11" t="s">
        <v>209</v>
      </c>
      <c r="I57" s="18">
        <f t="shared" si="3"/>
        <v>27.688</v>
      </c>
      <c r="J57" s="11">
        <v>80.91</v>
      </c>
      <c r="K57" s="18">
        <f t="shared" si="4"/>
        <v>48.546</v>
      </c>
      <c r="L57" s="19">
        <f t="shared" si="5"/>
        <v>76.234</v>
      </c>
      <c r="M57" s="13">
        <v>2</v>
      </c>
    </row>
    <row r="58" ht="18" customHeight="1" spans="1:13">
      <c r="A58" s="9">
        <v>56</v>
      </c>
      <c r="B58" s="10" t="s">
        <v>210</v>
      </c>
      <c r="C58" s="10" t="s">
        <v>15</v>
      </c>
      <c r="D58" s="11" t="s">
        <v>211</v>
      </c>
      <c r="E58" s="12" t="s">
        <v>205</v>
      </c>
      <c r="F58" s="12" t="s">
        <v>169</v>
      </c>
      <c r="G58" s="13" t="s">
        <v>19</v>
      </c>
      <c r="H58" s="11" t="s">
        <v>212</v>
      </c>
      <c r="I58" s="18">
        <f t="shared" si="3"/>
        <v>28.672</v>
      </c>
      <c r="J58" s="11">
        <v>77.55</v>
      </c>
      <c r="K58" s="18">
        <f t="shared" si="4"/>
        <v>46.53</v>
      </c>
      <c r="L58" s="19">
        <f t="shared" si="5"/>
        <v>75.202</v>
      </c>
      <c r="M58" s="13">
        <v>3</v>
      </c>
    </row>
    <row r="59" ht="18" customHeight="1" spans="1:13">
      <c r="A59" s="9">
        <v>57</v>
      </c>
      <c r="B59" s="10" t="s">
        <v>213</v>
      </c>
      <c r="C59" s="10" t="s">
        <v>22</v>
      </c>
      <c r="D59" s="11" t="s">
        <v>214</v>
      </c>
      <c r="E59" s="12" t="s">
        <v>215</v>
      </c>
      <c r="F59" s="12" t="s">
        <v>97</v>
      </c>
      <c r="G59" s="13" t="s">
        <v>19</v>
      </c>
      <c r="H59" s="11" t="s">
        <v>216</v>
      </c>
      <c r="I59" s="18">
        <f t="shared" si="3"/>
        <v>34.904</v>
      </c>
      <c r="J59" s="11">
        <v>81.53</v>
      </c>
      <c r="K59" s="18">
        <f t="shared" si="4"/>
        <v>48.918</v>
      </c>
      <c r="L59" s="19">
        <f t="shared" si="5"/>
        <v>83.822</v>
      </c>
      <c r="M59" s="13">
        <v>1</v>
      </c>
    </row>
    <row r="60" ht="18" customHeight="1" spans="1:13">
      <c r="A60" s="9">
        <v>58</v>
      </c>
      <c r="B60" s="10" t="s">
        <v>217</v>
      </c>
      <c r="C60" s="10" t="s">
        <v>22</v>
      </c>
      <c r="D60" s="11" t="s">
        <v>218</v>
      </c>
      <c r="E60" s="12" t="s">
        <v>215</v>
      </c>
      <c r="F60" s="12" t="s">
        <v>97</v>
      </c>
      <c r="G60" s="13" t="s">
        <v>19</v>
      </c>
      <c r="H60" s="11" t="s">
        <v>219</v>
      </c>
      <c r="I60" s="18">
        <f t="shared" si="3"/>
        <v>34.288</v>
      </c>
      <c r="J60" s="11">
        <v>80.97</v>
      </c>
      <c r="K60" s="18">
        <f t="shared" si="4"/>
        <v>48.582</v>
      </c>
      <c r="L60" s="19">
        <f t="shared" si="5"/>
        <v>82.87</v>
      </c>
      <c r="M60" s="13">
        <v>2</v>
      </c>
    </row>
    <row r="61" ht="18" customHeight="1" spans="1:13">
      <c r="A61" s="9">
        <v>59</v>
      </c>
      <c r="B61" s="10" t="s">
        <v>220</v>
      </c>
      <c r="C61" s="10" t="s">
        <v>22</v>
      </c>
      <c r="D61" s="11" t="s">
        <v>221</v>
      </c>
      <c r="E61" s="12" t="s">
        <v>215</v>
      </c>
      <c r="F61" s="12" t="s">
        <v>97</v>
      </c>
      <c r="G61" s="13" t="s">
        <v>19</v>
      </c>
      <c r="H61" s="11" t="s">
        <v>131</v>
      </c>
      <c r="I61" s="18">
        <f t="shared" si="3"/>
        <v>33.856</v>
      </c>
      <c r="J61" s="11">
        <v>81.52</v>
      </c>
      <c r="K61" s="18">
        <f t="shared" si="4"/>
        <v>48.912</v>
      </c>
      <c r="L61" s="19">
        <f t="shared" si="5"/>
        <v>82.768</v>
      </c>
      <c r="M61" s="13">
        <v>3</v>
      </c>
    </row>
    <row r="62" ht="18" customHeight="1" spans="1:13">
      <c r="A62" s="9">
        <v>60</v>
      </c>
      <c r="B62" s="10" t="s">
        <v>222</v>
      </c>
      <c r="C62" s="10" t="s">
        <v>15</v>
      </c>
      <c r="D62" s="11" t="s">
        <v>223</v>
      </c>
      <c r="E62" s="12" t="s">
        <v>224</v>
      </c>
      <c r="F62" s="12" t="s">
        <v>86</v>
      </c>
      <c r="G62" s="13" t="s">
        <v>19</v>
      </c>
      <c r="H62" s="11" t="s">
        <v>225</v>
      </c>
      <c r="I62" s="18">
        <f t="shared" si="3"/>
        <v>30.184</v>
      </c>
      <c r="J62" s="11">
        <v>81.75</v>
      </c>
      <c r="K62" s="18">
        <f t="shared" si="4"/>
        <v>49.05</v>
      </c>
      <c r="L62" s="19">
        <f t="shared" si="5"/>
        <v>79.234</v>
      </c>
      <c r="M62" s="13">
        <v>1</v>
      </c>
    </row>
    <row r="63" ht="18" customHeight="1" spans="1:13">
      <c r="A63" s="9">
        <v>61</v>
      </c>
      <c r="B63" s="10" t="s">
        <v>226</v>
      </c>
      <c r="C63" s="10" t="s">
        <v>22</v>
      </c>
      <c r="D63" s="11" t="s">
        <v>227</v>
      </c>
      <c r="E63" s="12" t="s">
        <v>224</v>
      </c>
      <c r="F63" s="12" t="s">
        <v>86</v>
      </c>
      <c r="G63" s="13" t="s">
        <v>19</v>
      </c>
      <c r="H63" s="11" t="s">
        <v>228</v>
      </c>
      <c r="I63" s="18">
        <f t="shared" si="3"/>
        <v>30.672</v>
      </c>
      <c r="J63" s="11">
        <v>77.77</v>
      </c>
      <c r="K63" s="18">
        <f t="shared" si="4"/>
        <v>46.662</v>
      </c>
      <c r="L63" s="19">
        <f t="shared" si="5"/>
        <v>77.334</v>
      </c>
      <c r="M63" s="13">
        <v>2</v>
      </c>
    </row>
    <row r="64" ht="18" customHeight="1" spans="1:13">
      <c r="A64" s="9">
        <v>62</v>
      </c>
      <c r="B64" s="10" t="s">
        <v>229</v>
      </c>
      <c r="C64" s="10" t="s">
        <v>22</v>
      </c>
      <c r="D64" s="11" t="s">
        <v>230</v>
      </c>
      <c r="E64" s="12" t="s">
        <v>224</v>
      </c>
      <c r="F64" s="12" t="s">
        <v>86</v>
      </c>
      <c r="G64" s="13" t="s">
        <v>19</v>
      </c>
      <c r="H64" s="11" t="s">
        <v>231</v>
      </c>
      <c r="I64" s="18">
        <f t="shared" si="3"/>
        <v>27.808</v>
      </c>
      <c r="J64" s="11">
        <v>77.22</v>
      </c>
      <c r="K64" s="18">
        <f t="shared" si="4"/>
        <v>46.332</v>
      </c>
      <c r="L64" s="19">
        <f t="shared" si="5"/>
        <v>74.14</v>
      </c>
      <c r="M64" s="13">
        <v>3</v>
      </c>
    </row>
  </sheetData>
  <autoFilter ref="A2:M64">
    <sortState ref="A2:M64">
      <sortCondition ref="A1:A63"/>
    </sortState>
    <extLst/>
  </autoFilter>
  <mergeCells count="1">
    <mergeCell ref="A1:M1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姜永生</cp:lastModifiedBy>
  <dcterms:created xsi:type="dcterms:W3CDTF">2024-07-25T07:49:00Z</dcterms:created>
  <dcterms:modified xsi:type="dcterms:W3CDTF">2024-08-10T04:57:37Z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CDD164C333D240F5B776A75C90832B6A_11</vt:lpwstr>
  </property>
  <property fmtid="{D5CDD505-2E9C-101B-9397-08002B2CF9AE}" pid="3" name="KSOProductBuildVer">
    <vt:lpwstr>2052-12.1.0.17147</vt:lpwstr>
  </property>
</Properties>
</file>