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<sst xmlns="http://schemas.openxmlformats.org/spreadsheetml/2006/main" count="265" uniqueCount="146">
  <si>
    <t>2024铁岭市（西丰县）公开招聘教师总成绩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</si>
  <si>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</si>
  <si>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</si>
  <si>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</si>
  <si>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</si>
  <si>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</si>
  <si>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</si>
  <si>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</si>
  <si>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</si>
  <si>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笔试加权</t>
  </si>
  <si>
    <t>面试成绩</t>
  </si>
  <si>
    <t>面试加权</t>
  </si>
  <si>
    <t>总成绩</t>
  </si>
  <si>
    <t>排名</t>
  </si>
  <si>
    <t>杜倩</t>
  </si>
  <si>
    <t>女</t>
  </si>
  <si>
    <t>2024072021512</t>
  </si>
  <si>
    <t>西丰县郜家店镇中学</t>
  </si>
  <si>
    <t>体育教师</t>
  </si>
  <si>
    <t>1</t>
  </si>
  <si>
    <t>81.7</t>
  </si>
  <si>
    <t>石金沣</t>
  </si>
  <si>
    <t>男</t>
  </si>
  <si>
    <t>2024072032429</t>
  </si>
  <si>
    <t>75.14</t>
  </si>
  <si>
    <t>孙雪峰</t>
  </si>
  <si>
    <t>2024072020325</t>
  </si>
  <si>
    <t>西丰县成平满族乡中学</t>
  </si>
  <si>
    <t>英语教师</t>
  </si>
  <si>
    <t>82.22</t>
  </si>
  <si>
    <t>申雪银</t>
  </si>
  <si>
    <t>2024072020528</t>
  </si>
  <si>
    <t>82</t>
  </si>
  <si>
    <t>赵泉舒</t>
  </si>
  <si>
    <t>2024072011817</t>
  </si>
  <si>
    <t>西丰县天德镇中学</t>
  </si>
  <si>
    <t>生物教师</t>
  </si>
  <si>
    <t>85.22</t>
  </si>
  <si>
    <t>郭榕榕</t>
  </si>
  <si>
    <t>2024072060107</t>
  </si>
  <si>
    <t>80.62</t>
  </si>
  <si>
    <t>秦嘉隶</t>
  </si>
  <si>
    <t>2024072023929</t>
  </si>
  <si>
    <t>73.6</t>
  </si>
  <si>
    <t>艾晓雪</t>
  </si>
  <si>
    <t>2024072012408</t>
  </si>
  <si>
    <t>西丰县平岗镇九年一贯制学校（中学部）</t>
  </si>
  <si>
    <t>语文教师</t>
  </si>
  <si>
    <t>71.68</t>
  </si>
  <si>
    <t>皮珈睿</t>
  </si>
  <si>
    <t>2024072050824</t>
  </si>
  <si>
    <t>69.84</t>
  </si>
  <si>
    <t>石秀</t>
  </si>
  <si>
    <t>2024072050319</t>
  </si>
  <si>
    <t>化学教师</t>
  </si>
  <si>
    <t>86.14</t>
  </si>
  <si>
    <t>赵森垚</t>
  </si>
  <si>
    <t>2024072051124</t>
  </si>
  <si>
    <t>78.24</t>
  </si>
  <si>
    <t>徐莫涵</t>
  </si>
  <si>
    <t>2024072015219</t>
  </si>
  <si>
    <t>吕薇</t>
  </si>
  <si>
    <t>2024072013709</t>
  </si>
  <si>
    <t>西丰县柏榆镇中学</t>
  </si>
  <si>
    <t>数学教师</t>
  </si>
  <si>
    <t>82.56</t>
  </si>
  <si>
    <t>陈冀</t>
  </si>
  <si>
    <t>2024072062423</t>
  </si>
  <si>
    <t>67.44</t>
  </si>
  <si>
    <t>韩笑</t>
  </si>
  <si>
    <t>2024072014921</t>
  </si>
  <si>
    <t>71.18</t>
  </si>
  <si>
    <t>李会茹</t>
  </si>
  <si>
    <t>2024072041817</t>
  </si>
  <si>
    <t>物理教师</t>
  </si>
  <si>
    <t>87.52</t>
  </si>
  <si>
    <t>吕国澳</t>
  </si>
  <si>
    <t>2024072042301</t>
  </si>
  <si>
    <t>西丰县振兴镇中学</t>
  </si>
  <si>
    <t>76.64</t>
  </si>
  <si>
    <t>李新泽</t>
  </si>
  <si>
    <t>2024072043222</t>
  </si>
  <si>
    <t>67.06</t>
  </si>
  <si>
    <t>邵芊语</t>
  </si>
  <si>
    <t>2024072042012</t>
  </si>
  <si>
    <t>81.38</t>
  </si>
  <si>
    <t>宋唯毓</t>
  </si>
  <si>
    <t>2024072011528</t>
  </si>
  <si>
    <t>73.24</t>
  </si>
  <si>
    <t>乌日汗</t>
  </si>
  <si>
    <t>2024072015021</t>
  </si>
  <si>
    <t>西丰县和隆满族乡中学</t>
  </si>
  <si>
    <t>73.92</t>
  </si>
  <si>
    <t>王金凤</t>
  </si>
  <si>
    <t>2024072023723</t>
  </si>
  <si>
    <t>87.26</t>
  </si>
  <si>
    <t>冯安喆</t>
  </si>
  <si>
    <t>2024072022924</t>
  </si>
  <si>
    <t>西丰县营厂满族乡九年一贯制学校（中学部）</t>
  </si>
  <si>
    <t>71.7</t>
  </si>
  <si>
    <t>徐鹤</t>
  </si>
  <si>
    <t>2024072061921</t>
  </si>
  <si>
    <t>西丰县凉泉镇中学</t>
  </si>
  <si>
    <t>88.96</t>
  </si>
  <si>
    <t>王云彤</t>
  </si>
  <si>
    <t>2024072042617</t>
  </si>
  <si>
    <t>西丰县房木镇九年一贯制学校（中学部）</t>
  </si>
  <si>
    <t>88.66</t>
  </si>
  <si>
    <t>李昱卓</t>
  </si>
  <si>
    <t>2024072062718</t>
  </si>
  <si>
    <t>邓淇心</t>
  </si>
  <si>
    <t>2024072012429</t>
  </si>
  <si>
    <t>82.52</t>
  </si>
  <si>
    <t>何瑶</t>
  </si>
  <si>
    <t>2024072021527</t>
  </si>
  <si>
    <t>西丰县第一中学</t>
  </si>
  <si>
    <t>信息技术教师</t>
  </si>
  <si>
    <t>76.96</t>
  </si>
  <si>
    <t>张亚楠</t>
  </si>
  <si>
    <t>2024072041026</t>
  </si>
  <si>
    <t>76.54</t>
  </si>
  <si>
    <t>孙兴达</t>
  </si>
  <si>
    <t>2024072061107</t>
  </si>
  <si>
    <t>77.64</t>
  </si>
  <si>
    <t>穆雨欣</t>
  </si>
  <si>
    <t>2024072022605</t>
  </si>
  <si>
    <t>西丰县第二中学</t>
  </si>
  <si>
    <t>82.36</t>
  </si>
  <si>
    <t>吕馥丽</t>
  </si>
  <si>
    <t>2024072041724</t>
  </si>
  <si>
    <t>79.88</t>
  </si>
  <si>
    <t>陈滢锦</t>
  </si>
  <si>
    <t>2024072051327</t>
  </si>
  <si>
    <t>80.5</t>
  </si>
  <si>
    <t>谢美丽</t>
  </si>
  <si>
    <t>2024072030928</t>
  </si>
  <si>
    <t>西丰县第二高级中学</t>
  </si>
  <si>
    <t>政治教师</t>
  </si>
  <si>
    <t>2</t>
  </si>
  <si>
    <t>张洪爽</t>
  </si>
  <si>
    <t>2024072032527</t>
  </si>
  <si>
    <t>78.92</t>
  </si>
  <si>
    <t>王亚亮</t>
  </si>
  <si>
    <t>2024072030204</t>
  </si>
  <si>
    <t>地理教师</t>
  </si>
  <si>
    <t>75.4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</si>
</sst>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topLeftCell="A22" workbookViewId="0">
      <selection activeCell="P34" sqref="P34"/>
    </sheetView>
  </sheetViews>
  <sheetFormatPr defaultColWidth="9" defaultRowHeight="13.5"/>
  <cols>
    <col min="2" max="3" width="9" style="3"/>
    <col min="4" max="4" width="14" customWidth="1"/>
    <col min="5" max="5" width="21.625" customWidth="1"/>
    <col min="6" max="6" width="13.25" customWidth="1"/>
    <col min="7" max="9" width="9" style="3"/>
    <col min="13" max="13" width="9" style="3"/>
  </cols>
  <sheetData>
    <row r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2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5" customHeight="1" spans="1:13">
      <c r="A3" s="6">
        <v>1</v>
      </c>
      <c r="B3" s="6" t="s">
        <v>14</v>
      </c>
      <c r="C3" s="6" t="s">
        <v>15</v>
      </c>
      <c r="D3" s="7" t="s">
        <v>16</v>
      </c>
      <c r="E3" s="8" t="s">
        <v>17</v>
      </c>
      <c r="F3" s="7" t="s">
        <v>18</v>
      </c>
      <c r="G3" s="6" t="s">
        <v>19</v>
      </c>
      <c r="H3" s="6" t="s">
        <v>20</v>
      </c>
      <c r="I3" s="9">
        <f>H3*0.4</f>
        <v>32.68</v>
      </c>
      <c r="J3" s="7">
        <v>92.34</v>
      </c>
      <c r="K3" s="10">
        <f>J3*0.6</f>
        <v>55.404</v>
      </c>
      <c r="L3" s="11">
        <f>I3+K3</f>
        <v>88.084</v>
      </c>
      <c r="M3" s="6">
        <v>1</v>
      </c>
    </row>
    <row r="4" s="2" customFormat="1" ht="25" customHeight="1" spans="1:13">
      <c r="A4" s="6">
        <v>2</v>
      </c>
      <c r="B4" s="6" t="s">
        <v>21</v>
      </c>
      <c r="C4" s="6" t="s">
        <v>22</v>
      </c>
      <c r="D4" s="7" t="s">
        <v>23</v>
      </c>
      <c r="E4" s="8" t="s">
        <v>17</v>
      </c>
      <c r="F4" s="7" t="s">
        <v>18</v>
      </c>
      <c r="G4" s="6" t="s">
        <v>19</v>
      </c>
      <c r="H4" s="6" t="s">
        <v>24</v>
      </c>
      <c r="I4" s="12">
        <f>H4*0.4</f>
        <v>30.056</v>
      </c>
      <c r="J4" s="7">
        <v>92.4</v>
      </c>
      <c r="K4" s="11">
        <f t="shared" ref="K4:K10" si="0">J4*0.6</f>
        <v>55.44</v>
      </c>
      <c r="L4" s="13">
        <f t="shared" ref="L4:L38" si="1">I4+K4</f>
        <v>85.496</v>
      </c>
      <c r="M4" s="6">
        <v>2</v>
      </c>
    </row>
    <row r="5" s="2" customFormat="1" ht="25" customHeight="1" spans="1:13">
      <c r="A5" s="6">
        <v>3</v>
      </c>
      <c r="B5" s="6" t="s">
        <v>25</v>
      </c>
      <c r="C5" s="6" t="s">
        <v>15</v>
      </c>
      <c r="D5" s="7" t="s">
        <v>26</v>
      </c>
      <c r="E5" s="8" t="s">
        <v>27</v>
      </c>
      <c r="F5" s="7" t="s">
        <v>28</v>
      </c>
      <c r="G5" s="6" t="s">
        <v>19</v>
      </c>
      <c r="H5" s="6" t="s">
        <v>29</v>
      </c>
      <c r="I5" s="12">
        <f t="shared" ref="I4:I38" si="2">H5*0.4</f>
        <v>32.888</v>
      </c>
      <c r="J5" s="7">
        <v>92.26</v>
      </c>
      <c r="K5" s="10">
        <f t="shared" si="0"/>
        <v>55.356</v>
      </c>
      <c r="L5" s="11">
        <f t="shared" si="1"/>
        <v>88.244</v>
      </c>
      <c r="M5" s="6">
        <v>1</v>
      </c>
    </row>
    <row r="6" s="2" customFormat="1" ht="25" customHeight="1" spans="1:13">
      <c r="A6" s="6">
        <v>4</v>
      </c>
      <c r="B6" s="6" t="s">
        <v>30</v>
      </c>
      <c r="C6" s="6" t="s">
        <v>15</v>
      </c>
      <c r="D6" s="7" t="s">
        <v>31</v>
      </c>
      <c r="E6" s="8" t="s">
        <v>27</v>
      </c>
      <c r="F6" s="7" t="s">
        <v>28</v>
      </c>
      <c r="G6" s="6" t="s">
        <v>19</v>
      </c>
      <c r="H6" s="6" t="s">
        <v>32</v>
      </c>
      <c r="I6" s="14">
        <f t="shared" si="2"/>
        <v>32.8</v>
      </c>
      <c r="J6" s="7">
        <v>89.4</v>
      </c>
      <c r="K6" s="11">
        <f t="shared" si="0"/>
        <v>53.64</v>
      </c>
      <c r="L6" s="11">
        <f t="shared" si="1"/>
        <v>86.44</v>
      </c>
      <c r="M6" s="6">
        <v>2</v>
      </c>
    </row>
    <row r="7" s="2" customFormat="1" ht="25" customHeight="1" spans="1:13">
      <c r="A7" s="6">
        <v>5</v>
      </c>
      <c r="B7" s="6" t="s">
        <v>33</v>
      </c>
      <c r="C7" s="6" t="s">
        <v>22</v>
      </c>
      <c r="D7" s="7" t="s">
        <v>34</v>
      </c>
      <c r="E7" s="8" t="s">
        <v>35</v>
      </c>
      <c r="F7" s="7" t="s">
        <v>36</v>
      </c>
      <c r="G7" s="6" t="s">
        <v>19</v>
      </c>
      <c r="H7" s="6" t="s">
        <v>37</v>
      </c>
      <c r="I7" s="12">
        <f t="shared" si="2"/>
        <v>34.088</v>
      </c>
      <c r="J7" s="7">
        <v>90.3</v>
      </c>
      <c r="K7" s="11">
        <f t="shared" si="0"/>
        <v>54.18</v>
      </c>
      <c r="L7" s="11">
        <f t="shared" si="1"/>
        <v>88.268</v>
      </c>
      <c r="M7" s="6">
        <v>1</v>
      </c>
    </row>
    <row r="8" s="2" customFormat="1" ht="25" customHeight="1" spans="1:13">
      <c r="A8" s="6">
        <v>6</v>
      </c>
      <c r="B8" s="6" t="s">
        <v>38</v>
      </c>
      <c r="C8" s="6" t="s">
        <v>15</v>
      </c>
      <c r="D8" s="7" t="s">
        <v>39</v>
      </c>
      <c r="E8" s="8" t="s">
        <v>35</v>
      </c>
      <c r="F8" s="7" t="s">
        <v>36</v>
      </c>
      <c r="G8" s="6" t="s">
        <v>19</v>
      </c>
      <c r="H8" s="6" t="s">
        <v>40</v>
      </c>
      <c r="I8" s="12">
        <f t="shared" si="2"/>
        <v>32.248</v>
      </c>
      <c r="J8" s="7">
        <v>92.2</v>
      </c>
      <c r="K8" s="11">
        <f t="shared" si="0"/>
        <v>55.32</v>
      </c>
      <c r="L8" s="11">
        <f t="shared" si="1"/>
        <v>87.568</v>
      </c>
      <c r="M8" s="6">
        <v>2</v>
      </c>
    </row>
    <row r="9" s="2" customFormat="1" ht="25" customHeight="1" spans="1:13">
      <c r="A9" s="6">
        <v>7</v>
      </c>
      <c r="B9" s="6" t="s">
        <v>41</v>
      </c>
      <c r="C9" s="6" t="s">
        <v>15</v>
      </c>
      <c r="D9" s="7" t="s">
        <v>42</v>
      </c>
      <c r="E9" s="8" t="s">
        <v>35</v>
      </c>
      <c r="F9" s="7" t="s">
        <v>36</v>
      </c>
      <c r="G9" s="6" t="s">
        <v>19</v>
      </c>
      <c r="H9" s="6" t="s">
        <v>43</v>
      </c>
      <c r="I9" s="9">
        <f t="shared" si="2"/>
        <v>29.44</v>
      </c>
      <c r="J9" s="7">
        <v>91.64</v>
      </c>
      <c r="K9" s="10">
        <f t="shared" si="0"/>
        <v>54.984</v>
      </c>
      <c r="L9" s="11">
        <f t="shared" si="1"/>
        <v>84.424</v>
      </c>
      <c r="M9" s="6">
        <v>3</v>
      </c>
    </row>
    <row r="10" s="2" customFormat="1" ht="25" customHeight="1" spans="1:13">
      <c r="A10" s="6">
        <v>8</v>
      </c>
      <c r="B10" s="6" t="s">
        <v>44</v>
      </c>
      <c r="C10" s="6" t="s">
        <v>15</v>
      </c>
      <c r="D10" s="7" t="s">
        <v>45</v>
      </c>
      <c r="E10" s="8" t="s">
        <v>46</v>
      </c>
      <c r="F10" s="7" t="s">
        <v>47</v>
      </c>
      <c r="G10" s="6" t="s">
        <v>19</v>
      </c>
      <c r="H10" s="6" t="s">
        <v>48</v>
      </c>
      <c r="I10" s="12">
        <f t="shared" si="2"/>
        <v>28.672</v>
      </c>
      <c r="J10" s="7">
        <v>88.6</v>
      </c>
      <c r="K10" s="11">
        <f t="shared" si="0"/>
        <v>53.16</v>
      </c>
      <c r="L10" s="11">
        <f t="shared" si="1"/>
        <v>81.832</v>
      </c>
      <c r="M10" s="6">
        <v>1</v>
      </c>
    </row>
    <row r="11" s="2" customFormat="1" ht="25" customHeight="1" spans="1:13">
      <c r="A11" s="6">
        <v>9</v>
      </c>
      <c r="B11" s="6" t="s">
        <v>49</v>
      </c>
      <c r="C11" s="6" t="s">
        <v>15</v>
      </c>
      <c r="D11" s="7" t="s">
        <v>50</v>
      </c>
      <c r="E11" s="8" t="s">
        <v>46</v>
      </c>
      <c r="F11" s="7" t="s">
        <v>47</v>
      </c>
      <c r="G11" s="6" t="s">
        <v>19</v>
      </c>
      <c r="H11" s="6" t="s">
        <v>51</v>
      </c>
      <c r="I11" s="12">
        <f t="shared" si="2"/>
        <v>27.936</v>
      </c>
      <c r="J11" s="7">
        <v>0</v>
      </c>
      <c r="K11" s="15">
        <v>0</v>
      </c>
      <c r="L11" s="11">
        <f t="shared" si="1"/>
        <v>27.936</v>
      </c>
      <c r="M11" s="6">
        <v>2</v>
      </c>
    </row>
    <row r="12" s="2" customFormat="1" ht="25" customHeight="1" spans="1:13">
      <c r="A12" s="6">
        <v>10</v>
      </c>
      <c r="B12" s="6" t="s">
        <v>52</v>
      </c>
      <c r="C12" s="6" t="s">
        <v>15</v>
      </c>
      <c r="D12" s="7" t="s">
        <v>53</v>
      </c>
      <c r="E12" s="8" t="s">
        <v>46</v>
      </c>
      <c r="F12" s="7" t="s">
        <v>54</v>
      </c>
      <c r="G12" s="6" t="s">
        <v>19</v>
      </c>
      <c r="H12" s="6" t="s">
        <v>55</v>
      </c>
      <c r="I12" s="12">
        <f t="shared" si="2"/>
        <v>34.456</v>
      </c>
      <c r="J12" s="7">
        <v>90.12</v>
      </c>
      <c r="K12" s="10">
        <f>J12*0.6</f>
        <v>54.072</v>
      </c>
      <c r="L12" s="11">
        <f t="shared" si="1"/>
        <v>88.528</v>
      </c>
      <c r="M12" s="6">
        <v>1</v>
      </c>
    </row>
    <row r="13" s="2" customFormat="1" ht="25" customHeight="1" spans="1:13">
      <c r="A13" s="6">
        <v>11</v>
      </c>
      <c r="B13" s="6" t="s">
        <v>56</v>
      </c>
      <c r="C13" s="6" t="s">
        <v>22</v>
      </c>
      <c r="D13" s="7" t="s">
        <v>57</v>
      </c>
      <c r="E13" s="8" t="s">
        <v>46</v>
      </c>
      <c r="F13" s="7" t="s">
        <v>54</v>
      </c>
      <c r="G13" s="6" t="s">
        <v>19</v>
      </c>
      <c r="H13" s="6" t="s">
        <v>58</v>
      </c>
      <c r="I13" s="12">
        <f t="shared" si="2"/>
        <v>31.296</v>
      </c>
      <c r="J13" s="7">
        <v>88.36</v>
      </c>
      <c r="K13" s="10">
        <f t="shared" ref="K13:K21" si="3">J13*0.6</f>
        <v>53.016</v>
      </c>
      <c r="L13" s="11">
        <f t="shared" si="1"/>
        <v>84.312</v>
      </c>
      <c r="M13" s="6">
        <v>2</v>
      </c>
    </row>
    <row r="14" s="2" customFormat="1" ht="25" customHeight="1" spans="1:16">
      <c r="A14" s="6">
        <v>12</v>
      </c>
      <c r="B14" s="5" t="s">
        <v>59</v>
      </c>
      <c r="C14" s="5" t="s">
        <v>15</v>
      </c>
      <c r="D14" s="7" t="s">
        <v>60</v>
      </c>
      <c r="E14" s="8" t="s">
        <v>46</v>
      </c>
      <c r="F14" s="7" t="s">
        <v>54</v>
      </c>
      <c r="G14" s="6" t="s">
        <v>19</v>
      </c>
      <c r="H14" s="6">
        <v>75.86</v>
      </c>
      <c r="I14" s="12">
        <f t="shared" si="2"/>
        <v>30.344</v>
      </c>
      <c r="J14" s="7">
        <v>83.58</v>
      </c>
      <c r="K14" s="10">
        <f t="shared" si="3"/>
        <v>50.148</v>
      </c>
      <c r="L14" s="11">
        <f t="shared" si="1"/>
        <v>80.492</v>
      </c>
      <c r="M14" s="5">
        <v>3</v>
      </c>
      <c r="N14" s="16"/>
      <c r="O14" s="16"/>
      <c r="P14" s="16"/>
    </row>
    <row r="15" s="2" customFormat="1" ht="25" customHeight="1" spans="1:13">
      <c r="A15" s="6">
        <v>13</v>
      </c>
      <c r="B15" s="6" t="s">
        <v>61</v>
      </c>
      <c r="C15" s="6" t="s">
        <v>15</v>
      </c>
      <c r="D15" s="7" t="s">
        <v>62</v>
      </c>
      <c r="E15" s="8" t="s">
        <v>63</v>
      </c>
      <c r="F15" s="7" t="s">
        <v>64</v>
      </c>
      <c r="G15" s="6" t="s">
        <v>19</v>
      </c>
      <c r="H15" s="6" t="s">
        <v>65</v>
      </c>
      <c r="I15" s="12">
        <f t="shared" si="2"/>
        <v>33.024</v>
      </c>
      <c r="J15" s="7">
        <v>90.48</v>
      </c>
      <c r="K15" s="10">
        <f t="shared" si="3"/>
        <v>54.288</v>
      </c>
      <c r="L15" s="11">
        <f t="shared" si="1"/>
        <v>87.312</v>
      </c>
      <c r="M15" s="6">
        <v>1</v>
      </c>
    </row>
    <row r="16" s="2" customFormat="1" ht="25" customHeight="1" spans="1:13">
      <c r="A16" s="6">
        <v>14</v>
      </c>
      <c r="B16" s="6" t="s">
        <v>66</v>
      </c>
      <c r="C16" s="6" t="s">
        <v>22</v>
      </c>
      <c r="D16" s="7" t="s">
        <v>67</v>
      </c>
      <c r="E16" s="8" t="s">
        <v>63</v>
      </c>
      <c r="F16" s="7" t="s">
        <v>64</v>
      </c>
      <c r="G16" s="6" t="s">
        <v>19</v>
      </c>
      <c r="H16" s="6" t="s">
        <v>68</v>
      </c>
      <c r="I16" s="12">
        <f t="shared" si="2"/>
        <v>26.976</v>
      </c>
      <c r="J16" s="7">
        <v>85.88</v>
      </c>
      <c r="K16" s="10">
        <f t="shared" si="3"/>
        <v>51.528</v>
      </c>
      <c r="L16" s="13">
        <f t="shared" si="1"/>
        <v>78.504</v>
      </c>
      <c r="M16" s="6">
        <v>2</v>
      </c>
    </row>
    <row r="17" s="2" customFormat="1" ht="25" customHeight="1" spans="1:13">
      <c r="A17" s="6">
        <v>15</v>
      </c>
      <c r="B17" s="6" t="s">
        <v>69</v>
      </c>
      <c r="C17" s="6" t="s">
        <v>15</v>
      </c>
      <c r="D17" s="7" t="s">
        <v>70</v>
      </c>
      <c r="E17" s="8" t="s">
        <v>63</v>
      </c>
      <c r="F17" s="7" t="s">
        <v>64</v>
      </c>
      <c r="G17" s="6" t="s">
        <v>19</v>
      </c>
      <c r="H17" s="6" t="s">
        <v>71</v>
      </c>
      <c r="I17" s="12">
        <f t="shared" si="2"/>
        <v>28.472</v>
      </c>
      <c r="J17" s="7">
        <v>83.2</v>
      </c>
      <c r="K17" s="11">
        <f t="shared" si="3"/>
        <v>49.92</v>
      </c>
      <c r="L17" s="11">
        <f t="shared" si="1"/>
        <v>78.392</v>
      </c>
      <c r="M17" s="6">
        <v>3</v>
      </c>
    </row>
    <row r="18" s="2" customFormat="1" ht="25" customHeight="1" spans="1:13">
      <c r="A18" s="6">
        <v>16</v>
      </c>
      <c r="B18" s="6" t="s">
        <v>72</v>
      </c>
      <c r="C18" s="6" t="s">
        <v>15</v>
      </c>
      <c r="D18" s="7" t="s">
        <v>73</v>
      </c>
      <c r="E18" s="8" t="s">
        <v>63</v>
      </c>
      <c r="F18" s="7" t="s">
        <v>74</v>
      </c>
      <c r="G18" s="6" t="s">
        <v>19</v>
      </c>
      <c r="H18" s="6" t="s">
        <v>75</v>
      </c>
      <c r="I18" s="12">
        <f t="shared" si="2"/>
        <v>35.008</v>
      </c>
      <c r="J18" s="7">
        <v>90.58</v>
      </c>
      <c r="K18" s="10">
        <f t="shared" si="3"/>
        <v>54.348</v>
      </c>
      <c r="L18" s="11">
        <f t="shared" si="1"/>
        <v>89.356</v>
      </c>
      <c r="M18" s="6">
        <v>1</v>
      </c>
    </row>
    <row r="19" s="2" customFormat="1" ht="25" customHeight="1" spans="1:13">
      <c r="A19" s="6">
        <v>17</v>
      </c>
      <c r="B19" s="6" t="s">
        <v>76</v>
      </c>
      <c r="C19" s="6" t="s">
        <v>22</v>
      </c>
      <c r="D19" s="7" t="s">
        <v>77</v>
      </c>
      <c r="E19" s="8" t="s">
        <v>78</v>
      </c>
      <c r="F19" s="7" t="s">
        <v>74</v>
      </c>
      <c r="G19" s="6" t="s">
        <v>19</v>
      </c>
      <c r="H19" s="6" t="s">
        <v>79</v>
      </c>
      <c r="I19" s="12">
        <f t="shared" si="2"/>
        <v>30.656</v>
      </c>
      <c r="J19" s="7">
        <v>88.54</v>
      </c>
      <c r="K19" s="10">
        <f t="shared" si="3"/>
        <v>53.124</v>
      </c>
      <c r="L19" s="11">
        <f t="shared" si="1"/>
        <v>83.78</v>
      </c>
      <c r="M19" s="6">
        <v>2</v>
      </c>
    </row>
    <row r="20" s="2" customFormat="1" ht="25" customHeight="1" spans="1:13">
      <c r="A20" s="6">
        <v>18</v>
      </c>
      <c r="B20" s="6" t="s">
        <v>80</v>
      </c>
      <c r="C20" s="6" t="s">
        <v>22</v>
      </c>
      <c r="D20" s="7" t="s">
        <v>81</v>
      </c>
      <c r="E20" s="8" t="s">
        <v>78</v>
      </c>
      <c r="F20" s="7" t="s">
        <v>74</v>
      </c>
      <c r="G20" s="6" t="s">
        <v>19</v>
      </c>
      <c r="H20" s="6" t="s">
        <v>82</v>
      </c>
      <c r="I20" s="12">
        <f t="shared" si="2"/>
        <v>26.824</v>
      </c>
      <c r="J20" s="7">
        <v>87.44</v>
      </c>
      <c r="K20" s="10">
        <f t="shared" si="3"/>
        <v>52.464</v>
      </c>
      <c r="L20" s="11">
        <f t="shared" si="1"/>
        <v>79.288</v>
      </c>
      <c r="M20" s="6">
        <v>3</v>
      </c>
    </row>
    <row r="21" s="2" customFormat="1" ht="25" customHeight="1" spans="1:13">
      <c r="A21" s="6">
        <v>19</v>
      </c>
      <c r="B21" s="6" t="s">
        <v>83</v>
      </c>
      <c r="C21" s="6" t="s">
        <v>15</v>
      </c>
      <c r="D21" s="7" t="s">
        <v>84</v>
      </c>
      <c r="E21" s="8" t="s">
        <v>78</v>
      </c>
      <c r="F21" s="7" t="s">
        <v>47</v>
      </c>
      <c r="G21" s="6" t="s">
        <v>19</v>
      </c>
      <c r="H21" s="6" t="s">
        <v>85</v>
      </c>
      <c r="I21" s="12">
        <f t="shared" si="2"/>
        <v>32.552</v>
      </c>
      <c r="J21" s="7">
        <v>94.6</v>
      </c>
      <c r="K21" s="11">
        <f t="shared" si="3"/>
        <v>56.76</v>
      </c>
      <c r="L21" s="11">
        <f t="shared" si="1"/>
        <v>89.312</v>
      </c>
      <c r="M21" s="6">
        <v>1</v>
      </c>
    </row>
    <row r="22" s="2" customFormat="1" ht="25" customHeight="1" spans="1:13">
      <c r="A22" s="6">
        <v>20</v>
      </c>
      <c r="B22" s="6" t="s">
        <v>86</v>
      </c>
      <c r="C22" s="6" t="s">
        <v>15</v>
      </c>
      <c r="D22" s="7" t="s">
        <v>87</v>
      </c>
      <c r="E22" s="8" t="s">
        <v>78</v>
      </c>
      <c r="F22" s="7" t="s">
        <v>47</v>
      </c>
      <c r="G22" s="6" t="s">
        <v>19</v>
      </c>
      <c r="H22" s="6" t="s">
        <v>88</v>
      </c>
      <c r="I22" s="12">
        <f t="shared" si="2"/>
        <v>29.296</v>
      </c>
      <c r="J22" s="7">
        <v>0</v>
      </c>
      <c r="K22" s="15">
        <v>0</v>
      </c>
      <c r="L22" s="13">
        <f t="shared" si="1"/>
        <v>29.296</v>
      </c>
      <c r="M22" s="6">
        <v>2</v>
      </c>
    </row>
    <row r="23" s="2" customFormat="1" ht="25" customHeight="1" spans="1:13">
      <c r="A23" s="6">
        <v>21</v>
      </c>
      <c r="B23" s="6" t="s">
        <v>89</v>
      </c>
      <c r="C23" s="6" t="s">
        <v>15</v>
      </c>
      <c r="D23" s="7" t="s">
        <v>90</v>
      </c>
      <c r="E23" s="8" t="s">
        <v>91</v>
      </c>
      <c r="F23" s="7" t="s">
        <v>36</v>
      </c>
      <c r="G23" s="6" t="s">
        <v>19</v>
      </c>
      <c r="H23" s="6" t="s">
        <v>92</v>
      </c>
      <c r="I23" s="12">
        <f t="shared" si="2"/>
        <v>29.568</v>
      </c>
      <c r="J23" s="7">
        <v>89.64</v>
      </c>
      <c r="K23" s="10">
        <f>J23*0.6</f>
        <v>53.784</v>
      </c>
      <c r="L23" s="11">
        <f t="shared" si="1"/>
        <v>83.352</v>
      </c>
      <c r="M23" s="6">
        <v>1</v>
      </c>
    </row>
    <row r="24" s="2" customFormat="1" ht="25" customHeight="1" spans="1:13">
      <c r="A24" s="6">
        <v>22</v>
      </c>
      <c r="B24" s="6" t="s">
        <v>93</v>
      </c>
      <c r="C24" s="6" t="s">
        <v>15</v>
      </c>
      <c r="D24" s="7" t="s">
        <v>94</v>
      </c>
      <c r="E24" s="8" t="s">
        <v>91</v>
      </c>
      <c r="F24" s="7" t="s">
        <v>36</v>
      </c>
      <c r="G24" s="6" t="s">
        <v>19</v>
      </c>
      <c r="H24" s="6" t="s">
        <v>95</v>
      </c>
      <c r="I24" s="12">
        <f t="shared" si="2"/>
        <v>34.904</v>
      </c>
      <c r="J24" s="7">
        <v>0</v>
      </c>
      <c r="K24" s="15">
        <v>0</v>
      </c>
      <c r="L24" s="13">
        <f t="shared" si="1"/>
        <v>34.904</v>
      </c>
      <c r="M24" s="6">
        <v>2</v>
      </c>
    </row>
    <row r="25" s="2" customFormat="1" ht="25" customHeight="1" spans="1:13">
      <c r="A25" s="6">
        <v>23</v>
      </c>
      <c r="B25" s="6" t="s">
        <v>96</v>
      </c>
      <c r="C25" s="6" t="s">
        <v>15</v>
      </c>
      <c r="D25" s="7" t="s">
        <v>97</v>
      </c>
      <c r="E25" s="8" t="s">
        <v>98</v>
      </c>
      <c r="F25" s="7" t="s">
        <v>64</v>
      </c>
      <c r="G25" s="6" t="s">
        <v>19</v>
      </c>
      <c r="H25" s="6" t="s">
        <v>99</v>
      </c>
      <c r="I25" s="9">
        <f t="shared" si="2"/>
        <v>28.68</v>
      </c>
      <c r="J25" s="7">
        <v>87.54</v>
      </c>
      <c r="K25" s="10">
        <f t="shared" ref="K25:K34" si="4">J25*0.6</f>
        <v>52.524</v>
      </c>
      <c r="L25" s="13">
        <f t="shared" si="1"/>
        <v>81.204</v>
      </c>
      <c r="M25" s="6">
        <v>1</v>
      </c>
    </row>
    <row r="26" s="2" customFormat="1" ht="25" customHeight="1" spans="1:13">
      <c r="A26" s="6">
        <v>24</v>
      </c>
      <c r="B26" s="6" t="s">
        <v>100</v>
      </c>
      <c r="C26" s="6" t="s">
        <v>15</v>
      </c>
      <c r="D26" s="7" t="s">
        <v>101</v>
      </c>
      <c r="E26" s="8" t="s">
        <v>102</v>
      </c>
      <c r="F26" s="7" t="s">
        <v>47</v>
      </c>
      <c r="G26" s="6" t="s">
        <v>19</v>
      </c>
      <c r="H26" s="6" t="s">
        <v>103</v>
      </c>
      <c r="I26" s="12">
        <f t="shared" si="2"/>
        <v>35.584</v>
      </c>
      <c r="J26" s="7">
        <v>90.9</v>
      </c>
      <c r="K26" s="11">
        <f t="shared" si="4"/>
        <v>54.54</v>
      </c>
      <c r="L26" s="11">
        <f t="shared" si="1"/>
        <v>90.124</v>
      </c>
      <c r="M26" s="6">
        <v>1</v>
      </c>
    </row>
    <row r="27" s="2" customFormat="1" ht="25" customHeight="1" spans="1:13">
      <c r="A27" s="6">
        <v>25</v>
      </c>
      <c r="B27" s="6" t="s">
        <v>104</v>
      </c>
      <c r="C27" s="6" t="s">
        <v>15</v>
      </c>
      <c r="D27" s="7" t="s">
        <v>105</v>
      </c>
      <c r="E27" s="8" t="s">
        <v>106</v>
      </c>
      <c r="F27" s="7" t="s">
        <v>28</v>
      </c>
      <c r="G27" s="6" t="s">
        <v>19</v>
      </c>
      <c r="H27" s="6" t="s">
        <v>107</v>
      </c>
      <c r="I27" s="12">
        <f t="shared" si="2"/>
        <v>35.464</v>
      </c>
      <c r="J27" s="7">
        <v>91.8</v>
      </c>
      <c r="K27" s="11">
        <f t="shared" si="4"/>
        <v>55.08</v>
      </c>
      <c r="L27" s="11">
        <f t="shared" si="1"/>
        <v>90.544</v>
      </c>
      <c r="M27" s="6">
        <v>1</v>
      </c>
    </row>
    <row r="28" s="2" customFormat="1" ht="25" customHeight="1" spans="1:13">
      <c r="A28" s="6">
        <v>26</v>
      </c>
      <c r="B28" s="6" t="s">
        <v>108</v>
      </c>
      <c r="C28" s="6" t="s">
        <v>15</v>
      </c>
      <c r="D28" s="7" t="s">
        <v>109</v>
      </c>
      <c r="E28" s="8" t="s">
        <v>106</v>
      </c>
      <c r="F28" s="7" t="s">
        <v>28</v>
      </c>
      <c r="G28" s="6" t="s">
        <v>19</v>
      </c>
      <c r="H28" s="6" t="s">
        <v>75</v>
      </c>
      <c r="I28" s="12">
        <f t="shared" si="2"/>
        <v>35.008</v>
      </c>
      <c r="J28" s="7">
        <v>90.9</v>
      </c>
      <c r="K28" s="11">
        <f t="shared" si="4"/>
        <v>54.54</v>
      </c>
      <c r="L28" s="11">
        <f t="shared" si="1"/>
        <v>89.548</v>
      </c>
      <c r="M28" s="6">
        <v>2</v>
      </c>
    </row>
    <row r="29" s="2" customFormat="1" ht="25" customHeight="1" spans="1:13">
      <c r="A29" s="6">
        <v>27</v>
      </c>
      <c r="B29" s="6" t="s">
        <v>110</v>
      </c>
      <c r="C29" s="6" t="s">
        <v>15</v>
      </c>
      <c r="D29" s="7" t="s">
        <v>111</v>
      </c>
      <c r="E29" s="8" t="s">
        <v>106</v>
      </c>
      <c r="F29" s="7" t="s">
        <v>28</v>
      </c>
      <c r="G29" s="6" t="s">
        <v>19</v>
      </c>
      <c r="H29" s="6" t="s">
        <v>112</v>
      </c>
      <c r="I29" s="12">
        <f t="shared" si="2"/>
        <v>33.008</v>
      </c>
      <c r="J29" s="7">
        <v>92.28</v>
      </c>
      <c r="K29" s="10">
        <f t="shared" si="4"/>
        <v>55.368</v>
      </c>
      <c r="L29" s="11">
        <f t="shared" si="1"/>
        <v>88.376</v>
      </c>
      <c r="M29" s="6">
        <v>3</v>
      </c>
    </row>
    <row r="30" s="2" customFormat="1" ht="25" customHeight="1" spans="1:13">
      <c r="A30" s="6">
        <v>28</v>
      </c>
      <c r="B30" s="6" t="s">
        <v>113</v>
      </c>
      <c r="C30" s="6" t="s">
        <v>15</v>
      </c>
      <c r="D30" s="7" t="s">
        <v>114</v>
      </c>
      <c r="E30" s="8" t="s">
        <v>115</v>
      </c>
      <c r="F30" s="7" t="s">
        <v>116</v>
      </c>
      <c r="G30" s="6" t="s">
        <v>19</v>
      </c>
      <c r="H30" s="6" t="s">
        <v>117</v>
      </c>
      <c r="I30" s="12">
        <f t="shared" si="2"/>
        <v>30.784</v>
      </c>
      <c r="J30" s="7">
        <v>93.4</v>
      </c>
      <c r="K30" s="11">
        <f t="shared" si="4"/>
        <v>56.04</v>
      </c>
      <c r="L30" s="11">
        <f t="shared" si="1"/>
        <v>86.824</v>
      </c>
      <c r="M30" s="6">
        <v>1</v>
      </c>
    </row>
    <row r="31" s="2" customFormat="1" ht="25" customHeight="1" spans="1:13">
      <c r="A31" s="6">
        <v>29</v>
      </c>
      <c r="B31" s="6" t="s">
        <v>118</v>
      </c>
      <c r="C31" s="6" t="s">
        <v>15</v>
      </c>
      <c r="D31" s="7" t="s">
        <v>119</v>
      </c>
      <c r="E31" s="8" t="s">
        <v>115</v>
      </c>
      <c r="F31" s="7" t="s">
        <v>116</v>
      </c>
      <c r="G31" s="6" t="s">
        <v>19</v>
      </c>
      <c r="H31" s="6" t="s">
        <v>120</v>
      </c>
      <c r="I31" s="12">
        <f t="shared" si="2"/>
        <v>30.616</v>
      </c>
      <c r="J31" s="7">
        <v>93.6</v>
      </c>
      <c r="K31" s="11">
        <f t="shared" si="4"/>
        <v>56.16</v>
      </c>
      <c r="L31" s="11">
        <f t="shared" si="1"/>
        <v>86.776</v>
      </c>
      <c r="M31" s="6">
        <v>2</v>
      </c>
    </row>
    <row r="32" s="2" customFormat="1" ht="25" customHeight="1" spans="1:13">
      <c r="A32" s="6">
        <v>30</v>
      </c>
      <c r="B32" s="6" t="s">
        <v>121</v>
      </c>
      <c r="C32" s="6" t="s">
        <v>22</v>
      </c>
      <c r="D32" s="7" t="s">
        <v>122</v>
      </c>
      <c r="E32" s="8" t="s">
        <v>115</v>
      </c>
      <c r="F32" s="7" t="s">
        <v>116</v>
      </c>
      <c r="G32" s="6" t="s">
        <v>19</v>
      </c>
      <c r="H32" s="6" t="s">
        <v>123</v>
      </c>
      <c r="I32" s="12">
        <f t="shared" si="2"/>
        <v>31.056</v>
      </c>
      <c r="J32" s="7">
        <v>91.2</v>
      </c>
      <c r="K32" s="11">
        <f t="shared" si="4"/>
        <v>54.72</v>
      </c>
      <c r="L32" s="11">
        <f t="shared" si="1"/>
        <v>85.776</v>
      </c>
      <c r="M32" s="6">
        <v>3</v>
      </c>
    </row>
    <row r="33" s="2" customFormat="1" ht="25" customHeight="1" spans="1:13">
      <c r="A33" s="6">
        <v>31</v>
      </c>
      <c r="B33" s="6" t="s">
        <v>124</v>
      </c>
      <c r="C33" s="6" t="s">
        <v>15</v>
      </c>
      <c r="D33" s="7" t="s">
        <v>125</v>
      </c>
      <c r="E33" s="8" t="s">
        <v>126</v>
      </c>
      <c r="F33" s="7" t="s">
        <v>36</v>
      </c>
      <c r="G33" s="6" t="s">
        <v>19</v>
      </c>
      <c r="H33" s="6" t="s">
        <v>127</v>
      </c>
      <c r="I33" s="12">
        <f t="shared" si="2"/>
        <v>32.944</v>
      </c>
      <c r="J33" s="7">
        <v>91.7</v>
      </c>
      <c r="K33" s="11">
        <f t="shared" si="4"/>
        <v>55.02</v>
      </c>
      <c r="L33" s="11">
        <f t="shared" si="1"/>
        <v>87.964</v>
      </c>
      <c r="M33" s="6">
        <v>1</v>
      </c>
    </row>
    <row r="34" s="2" customFormat="1" ht="25" customHeight="1" spans="1:13">
      <c r="A34" s="6">
        <v>32</v>
      </c>
      <c r="B34" s="6" t="s">
        <v>128</v>
      </c>
      <c r="C34" s="6" t="s">
        <v>15</v>
      </c>
      <c r="D34" s="7" t="s">
        <v>129</v>
      </c>
      <c r="E34" s="8" t="s">
        <v>126</v>
      </c>
      <c r="F34" s="7" t="s">
        <v>36</v>
      </c>
      <c r="G34" s="6" t="s">
        <v>19</v>
      </c>
      <c r="H34" s="6" t="s">
        <v>130</v>
      </c>
      <c r="I34" s="12">
        <f t="shared" si="2"/>
        <v>31.952</v>
      </c>
      <c r="J34" s="7">
        <v>91.32</v>
      </c>
      <c r="K34" s="10">
        <f t="shared" si="4"/>
        <v>54.792</v>
      </c>
      <c r="L34" s="11">
        <f t="shared" si="1"/>
        <v>86.744</v>
      </c>
      <c r="M34" s="6">
        <v>2</v>
      </c>
    </row>
    <row r="35" s="2" customFormat="1" ht="25" customHeight="1" spans="1:13">
      <c r="A35" s="6">
        <v>33</v>
      </c>
      <c r="B35" s="6" t="s">
        <v>131</v>
      </c>
      <c r="C35" s="6" t="s">
        <v>15</v>
      </c>
      <c r="D35" s="7" t="s">
        <v>132</v>
      </c>
      <c r="E35" s="8" t="s">
        <v>126</v>
      </c>
      <c r="F35" s="7" t="s">
        <v>36</v>
      </c>
      <c r="G35" s="6" t="s">
        <v>19</v>
      </c>
      <c r="H35" s="6" t="s">
        <v>133</v>
      </c>
      <c r="I35" s="14">
        <f t="shared" si="2"/>
        <v>32.2</v>
      </c>
      <c r="J35" s="7">
        <v>0</v>
      </c>
      <c r="K35" s="15">
        <v>0</v>
      </c>
      <c r="L35" s="13">
        <f t="shared" si="1"/>
        <v>32.2</v>
      </c>
      <c r="M35" s="6">
        <v>3</v>
      </c>
    </row>
    <row r="36" s="2" customFormat="1" ht="25" customHeight="1" spans="1:13">
      <c r="A36" s="6">
        <v>34</v>
      </c>
      <c r="B36" s="6" t="s">
        <v>134</v>
      </c>
      <c r="C36" s="6" t="s">
        <v>15</v>
      </c>
      <c r="D36" s="7" t="s">
        <v>135</v>
      </c>
      <c r="E36" s="8" t="s">
        <v>136</v>
      </c>
      <c r="F36" s="7" t="s">
        <v>137</v>
      </c>
      <c r="G36" s="6" t="s">
        <v>138</v>
      </c>
      <c r="H36" s="6" t="s">
        <v>48</v>
      </c>
      <c r="I36" s="12">
        <f t="shared" si="2"/>
        <v>28.672</v>
      </c>
      <c r="J36" s="7">
        <v>90.9</v>
      </c>
      <c r="K36" s="11">
        <f>J36*0.6</f>
        <v>54.54</v>
      </c>
      <c r="L36" s="11">
        <f t="shared" si="1"/>
        <v>83.212</v>
      </c>
      <c r="M36" s="6">
        <v>1</v>
      </c>
    </row>
    <row r="37" s="2" customFormat="1" ht="25" customHeight="1" spans="1:13">
      <c r="A37" s="6">
        <v>35</v>
      </c>
      <c r="B37" s="6" t="s">
        <v>139</v>
      </c>
      <c r="C37" s="6" t="s">
        <v>22</v>
      </c>
      <c r="D37" s="7" t="s">
        <v>140</v>
      </c>
      <c r="E37" s="8" t="s">
        <v>136</v>
      </c>
      <c r="F37" s="7" t="s">
        <v>137</v>
      </c>
      <c r="G37" s="6" t="s">
        <v>138</v>
      </c>
      <c r="H37" s="6" t="s">
        <v>141</v>
      </c>
      <c r="I37" s="12">
        <f t="shared" si="2"/>
        <v>31.568</v>
      </c>
      <c r="J37" s="7">
        <v>0</v>
      </c>
      <c r="K37" s="15">
        <v>0</v>
      </c>
      <c r="L37" s="11">
        <f t="shared" si="1"/>
        <v>31.568</v>
      </c>
      <c r="M37" s="6">
        <v>2</v>
      </c>
    </row>
    <row r="38" s="2" customFormat="1" ht="25" customHeight="1" spans="1:13">
      <c r="A38" s="6">
        <v>36</v>
      </c>
      <c r="B38" s="6" t="s">
        <v>142</v>
      </c>
      <c r="C38" s="6" t="s">
        <v>22</v>
      </c>
      <c r="D38" s="7" t="s">
        <v>143</v>
      </c>
      <c r="E38" s="8" t="s">
        <v>136</v>
      </c>
      <c r="F38" s="7" t="s">
        <v>144</v>
      </c>
      <c r="G38" s="6" t="s">
        <v>19</v>
      </c>
      <c r="H38" s="6" t="s">
        <v>145</v>
      </c>
      <c r="I38" s="9">
        <f t="shared" si="2"/>
        <v>30.16</v>
      </c>
      <c r="J38" s="7">
        <v>95.9</v>
      </c>
      <c r="K38" s="11">
        <f>J38*0.6</f>
        <v>57.54</v>
      </c>
      <c r="L38" s="13">
        <f t="shared" si="1"/>
        <v>87.7</v>
      </c>
      <c r="M38" s="6">
        <v>1</v>
      </c>
    </row>
  </sheetData>
  <sortState ref="B33:M35">
    <sortCondition ref="L33:L35" descending="1"/>
    <sortCondition ref="E33:E35" descending="1"/>
    <sortCondition ref="F33:F35" descending="1"/>
  </sortState>
  <mergeCells count="1">
    <mergeCell ref="A1:M1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李某</cp:lastModifiedBy>
  <dcterms:created xsi:type="dcterms:W3CDTF">2023-05-12T11:15:00Z</dcterms:created>
  <dcterms:modified xsi:type="dcterms:W3CDTF">2024-08-10T05:02:10Z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0D9B701EADA14E908D4471A745392140_13</vt:lpwstr>
  </property>
  <property fmtid="{D5CDD505-2E9C-101B-9397-08002B2CF9AE}" pid="3" name="KSOProductBuildVer">
    <vt:lpwstr>2052-12.1.0.17827</vt:lpwstr>
  </property>
</Properties>
</file>