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<sst xmlns="http://schemas.openxmlformats.org/spreadsheetml/2006/main" count="54" uniqueCount="36">
  <si>
    <t>2024年度中共北镇市委党校（北镇市行政学校、北镇市社会主义学校）
面向社会公开招聘工作人员总成绩公示及参加体检人选名单</t>
  </si>
  <si>
    <t>序号</t>
  </si>
  <si>
    <t>考生
姓名</t>
  </si>
  <si>
    <t>准考证号</t>
  </si>
  <si>
    <t>性别</t>
  </si>
  <si>
    <t>报考单位名称</t>
  </si>
  <si>
    <t>报考岗位名称</t>
  </si>
  <si>
    <t>招聘人数</t>
  </si>
  <si>
    <t>比例</t>
  </si>
  <si>
    <t>笔试
成绩</t>
  </si>
  <si>
    <r>
      <rPr>
        <b/>
        <sz val="10"/>
        <color theme="1"/>
        <rFont val="宋体"/>
        <charset val="134"/>
      </rPr>
      <t>笔试成绩</t>
    </r>
    <r>
      <rPr>
        <b/>
        <sz val="10"/>
        <color rgb="FF000000"/>
        <rFont val="宋体"/>
        <charset val="134"/>
      </rPr>
      <t>*40%</t>
    </r>
  </si>
  <si>
    <t>面试
成绩</t>
  </si>
  <si>
    <r>
      <rPr>
        <b/>
        <sz val="10"/>
        <color theme="1"/>
        <rFont val="宋体"/>
        <charset val="134"/>
      </rPr>
      <t>面试成绩</t>
    </r>
    <r>
      <rPr>
        <b/>
        <sz val="10"/>
        <color indexed="8"/>
        <rFont val="宋体"/>
        <charset val="0"/>
      </rPr>
      <t>*60%</t>
    </r>
  </si>
  <si>
    <t>总成绩</t>
  </si>
  <si>
    <t>同岗位
排名</t>
  </si>
  <si>
    <t>是否
体检</t>
  </si>
  <si>
    <t>张*杰</t>
  </si>
  <si>
    <t>10050100110</t>
  </si>
  <si>
    <t>男</t>
  </si>
  <si>
    <t>中共北镇市委党校</t>
  </si>
  <si>
    <t>教研部（一）</t>
  </si>
  <si>
    <t>1</t>
  </si>
  <si>
    <t>1:2</t>
  </si>
  <si>
    <t>是</t>
  </si>
  <si>
    <t>齐*竹</t>
  </si>
  <si>
    <t>10050100115</t>
  </si>
  <si>
    <t>女</t>
  </si>
  <si>
    <t>教研部（二）</t>
  </si>
  <si>
    <t>李*晶</t>
  </si>
  <si>
    <t>10050100111</t>
  </si>
  <si>
    <t>否</t>
  </si>
  <si>
    <t>鞠*明</t>
  </si>
  <si>
    <t>10050100121</t>
  </si>
  <si>
    <t>教研部（三）</t>
  </si>
  <si>
    <t>夏*萧</t>
  </si>
  <si>
    <t>10050100125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</si>
</sst>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0"/>
    <numFmt numFmtId="177" formatCode="#######0.00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name val="宋体"/>
      <charset val="0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2"/>
      <name val="仿宋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b/>
      <sz val="10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I10" sqref="I10"/>
    </sheetView>
  </sheetViews>
  <sheetFormatPr defaultColWidth="8.89166666666667" defaultRowHeight="13.5" outlineLevelRow="6"/>
  <cols>
    <col min="1" max="1" width="5.10833333333333" style="2" customWidth="1"/>
    <col min="2" max="2" width="8.89166666666667" style="2"/>
    <col min="3" max="3" width="12.775" customWidth="1"/>
    <col min="4" max="4" width="4.775" customWidth="1"/>
    <col min="5" max="5" width="16.6666666666667" customWidth="1"/>
    <col min="6" max="6" width="12.8916666666667" customWidth="1"/>
    <col min="7" max="7" width="6.33333333333333" customWidth="1"/>
    <col min="8" max="8" width="6.89166666666667" customWidth="1"/>
    <col min="9" max="9" width="7.66666666666667" customWidth="1"/>
    <col min="10" max="10" width="9.89166666666667" customWidth="1"/>
    <col min="11" max="11" width="6.775" customWidth="1"/>
    <col min="12" max="12" width="9.775" customWidth="1"/>
    <col min="13" max="13" width="6.89166666666667" customWidth="1"/>
    <col min="14" max="14" width="8.10833333333333" customWidth="1"/>
    <col min="15" max="15" width="9.10833333333333" customWidth="1"/>
  </cols>
  <sheetData>
    <row r="1" ht="6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5" t="s">
        <v>13</v>
      </c>
      <c r="N2" s="13" t="s">
        <v>14</v>
      </c>
      <c r="O2" s="13" t="s">
        <v>15</v>
      </c>
    </row>
    <row r="3" ht="30" customHeight="1" spans="1:15">
      <c r="A3" s="6">
        <v>1</v>
      </c>
      <c r="B3" s="7" t="s">
        <v>16</v>
      </c>
      <c r="C3" s="8" t="s">
        <v>17</v>
      </c>
      <c r="D3" s="9" t="s">
        <v>18</v>
      </c>
      <c r="E3" s="10" t="s">
        <v>19</v>
      </c>
      <c r="F3" s="10" t="s">
        <v>20</v>
      </c>
      <c r="G3" s="10" t="s">
        <v>21</v>
      </c>
      <c r="H3" s="11" t="s">
        <v>22</v>
      </c>
      <c r="I3" s="14">
        <v>52</v>
      </c>
      <c r="J3" s="14">
        <f t="shared" ref="J3:J7" si="0">I3*40%</f>
        <v>20.8</v>
      </c>
      <c r="K3" s="14">
        <v>78.33</v>
      </c>
      <c r="L3" s="14">
        <f t="shared" ref="L3:L7" si="1">K3*60%</f>
        <v>46.998</v>
      </c>
      <c r="M3" s="14">
        <f t="shared" ref="M3:M7" si="2">I3*0.4+K3*0.6</f>
        <v>67.798</v>
      </c>
      <c r="N3" s="15">
        <v>1</v>
      </c>
      <c r="O3" s="15" t="s">
        <v>23</v>
      </c>
    </row>
    <row r="4" ht="30" customHeight="1" spans="1:15">
      <c r="A4" s="6">
        <v>2</v>
      </c>
      <c r="B4" s="7" t="s">
        <v>24</v>
      </c>
      <c r="C4" s="8" t="s">
        <v>25</v>
      </c>
      <c r="D4" s="9" t="s">
        <v>26</v>
      </c>
      <c r="E4" s="10" t="s">
        <v>19</v>
      </c>
      <c r="F4" s="10" t="s">
        <v>27</v>
      </c>
      <c r="G4" s="10" t="s">
        <v>21</v>
      </c>
      <c r="H4" s="11" t="s">
        <v>22</v>
      </c>
      <c r="I4" s="14">
        <v>53</v>
      </c>
      <c r="J4" s="14">
        <f t="shared" si="0"/>
        <v>21.2</v>
      </c>
      <c r="K4" s="14">
        <v>76.67</v>
      </c>
      <c r="L4" s="14">
        <f t="shared" si="1"/>
        <v>46.002</v>
      </c>
      <c r="M4" s="14">
        <f t="shared" si="2"/>
        <v>67.202</v>
      </c>
      <c r="N4" s="15">
        <v>1</v>
      </c>
      <c r="O4" s="15" t="s">
        <v>23</v>
      </c>
    </row>
    <row r="5" ht="30" customHeight="1" spans="1:15">
      <c r="A5" s="6">
        <v>3</v>
      </c>
      <c r="B5" s="7" t="s">
        <v>28</v>
      </c>
      <c r="C5" s="8" t="s">
        <v>29</v>
      </c>
      <c r="D5" s="9" t="s">
        <v>26</v>
      </c>
      <c r="E5" s="10" t="s">
        <v>19</v>
      </c>
      <c r="F5" s="10" t="s">
        <v>27</v>
      </c>
      <c r="G5" s="10"/>
      <c r="H5" s="11" t="s">
        <v>22</v>
      </c>
      <c r="I5" s="14">
        <v>52</v>
      </c>
      <c r="J5" s="14">
        <f t="shared" si="0"/>
        <v>20.8</v>
      </c>
      <c r="K5" s="14">
        <v>76.66</v>
      </c>
      <c r="L5" s="14">
        <f t="shared" si="1"/>
        <v>45.996</v>
      </c>
      <c r="M5" s="14">
        <f t="shared" si="2"/>
        <v>66.796</v>
      </c>
      <c r="N5" s="15">
        <v>2</v>
      </c>
      <c r="O5" s="15" t="s">
        <v>30</v>
      </c>
    </row>
    <row r="6" ht="30" customHeight="1" spans="1:15">
      <c r="A6" s="6">
        <v>4</v>
      </c>
      <c r="B6" s="7" t="s">
        <v>31</v>
      </c>
      <c r="C6" s="8" t="s">
        <v>32</v>
      </c>
      <c r="D6" s="9" t="s">
        <v>26</v>
      </c>
      <c r="E6" s="10" t="s">
        <v>19</v>
      </c>
      <c r="F6" s="10" t="s">
        <v>33</v>
      </c>
      <c r="G6" s="10" t="s">
        <v>21</v>
      </c>
      <c r="H6" s="11" t="s">
        <v>22</v>
      </c>
      <c r="I6" s="14">
        <v>51</v>
      </c>
      <c r="J6" s="14">
        <f t="shared" si="0"/>
        <v>20.4</v>
      </c>
      <c r="K6" s="14">
        <v>81.68</v>
      </c>
      <c r="L6" s="14">
        <f t="shared" si="1"/>
        <v>49.008</v>
      </c>
      <c r="M6" s="14">
        <f t="shared" si="2"/>
        <v>69.408</v>
      </c>
      <c r="N6" s="15">
        <v>1</v>
      </c>
      <c r="O6" s="15" t="s">
        <v>23</v>
      </c>
    </row>
    <row r="7" ht="30" customHeight="1" spans="1:15">
      <c r="A7" s="6">
        <v>5</v>
      </c>
      <c r="B7" s="7" t="s">
        <v>34</v>
      </c>
      <c r="C7" s="8" t="s">
        <v>35</v>
      </c>
      <c r="D7" s="9" t="s">
        <v>26</v>
      </c>
      <c r="E7" s="10" t="s">
        <v>19</v>
      </c>
      <c r="F7" s="10" t="s">
        <v>33</v>
      </c>
      <c r="G7" s="10"/>
      <c r="H7" s="11" t="s">
        <v>22</v>
      </c>
      <c r="I7" s="14">
        <v>51</v>
      </c>
      <c r="J7" s="14">
        <f t="shared" si="0"/>
        <v>20.4</v>
      </c>
      <c r="K7" s="14">
        <v>78.33</v>
      </c>
      <c r="L7" s="14">
        <f t="shared" si="1"/>
        <v>46.998</v>
      </c>
      <c r="M7" s="14">
        <f t="shared" si="2"/>
        <v>67.398</v>
      </c>
      <c r="N7" s="15">
        <v>2</v>
      </c>
      <c r="O7" s="15" t="s">
        <v>30</v>
      </c>
    </row>
  </sheetData>
  <mergeCells count="3">
    <mergeCell ref="A1:O1"/>
    <mergeCell ref="G4:G5"/>
    <mergeCell ref="G6:G7"/>
  </mergeCells>
  <pageMargins left="0.75" right="0.75" top="1" bottom="1" header="0.5" footer="0.5"/>
  <pageSetup paperSize="9" orientation="landscape"/>
  <headerFooter/>
  <ignoredErrors>
    <ignoredError sqref="G3:G7 C3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李佳睿</dc:creator>
  <cp:lastModifiedBy>Administrator</cp:lastModifiedBy>
  <dcterms:created xsi:type="dcterms:W3CDTF">2024-09-09T10:10:00Z</dcterms:created>
  <dcterms:modified xsi:type="dcterms:W3CDTF">2024-09-10T00:38:28Z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AA7931793A1D4893BF813039332A1251_13</vt:lpwstr>
  </property>
  <property fmtid="{D5CDD505-2E9C-101B-9397-08002B2CF9AE}" pid="3" name="KSOProductBuildVer">
    <vt:lpwstr>2052-11.8.2.12195</vt:lpwstr>
  </property>
</Properties>
</file>