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脱敏" sheetId="1" r:id="rId1"/>
    <sheet name="Sheet3" sheetId="3" r:id="rId2"/>
  </sheets>
  <externalReferences>
    <externalReference r:id="rId3"/>
  </externalReferences>
  <definedNames>
    <definedName name="_xlnm._FilterDatabase" localSheetId="0" hidden="1">脱敏!$A$3:$XEO$162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<sst xmlns="http://schemas.openxmlformats.org/spreadsheetml/2006/main" count="1192" uniqueCount="665">
  <si>
    <t>沈阳市沈河区2024年面向退役士兵定向招录社区工作者笔试总成绩和面试入围人员名单</t>
  </si>
  <si>
    <t>A类岗位(仅面向退役士官（军士）)</t>
  </si>
  <si>
    <t>序号</t>
  </si>
  <si>
    <t>姓名</t>
  </si>
  <si>
    <t>证件号码</t>
  </si>
  <si>
    <t>所属区县</t>
  </si>
  <si>
    <t>所属街道</t>
  </si>
  <si>
    <t>准考证号</t>
  </si>
  <si>
    <t>试卷成绩</t>
  </si>
  <si>
    <t>户籍加分</t>
  </si>
  <si>
    <t>资格证加分</t>
  </si>
  <si>
    <t>立功加分</t>
  </si>
  <si>
    <t>笔试总成绩</t>
  </si>
  <si>
    <t>报考岗位排名</t>
  </si>
  <si>
    <t>是否入围</t>
  </si>
  <si>
    <t>1</t>
  </si>
  <si>
    <t>孙*文</t>
  </si>
  <si>
    <t>2101**********4510</t>
  </si>
  <si>
    <t>沈河区</t>
  </si>
  <si>
    <t>北站街道</t>
  </si>
  <si>
    <t>010****719</t>
  </si>
  <si>
    <t>66.67</t>
  </si>
  <si>
    <t>是</t>
  </si>
  <si>
    <t>2</t>
  </si>
  <si>
    <t>张*瑞</t>
  </si>
  <si>
    <t>2101**********4515</t>
  </si>
  <si>
    <t>010****216</t>
  </si>
  <si>
    <t>66.52</t>
  </si>
  <si>
    <t>3</t>
  </si>
  <si>
    <t>杨 *</t>
  </si>
  <si>
    <t>2112**********2614</t>
  </si>
  <si>
    <t>010****201</t>
  </si>
  <si>
    <t>64.19</t>
  </si>
  <si>
    <t>4</t>
  </si>
  <si>
    <t>杜*鹏</t>
  </si>
  <si>
    <t>2101**********4519</t>
  </si>
  <si>
    <t>010****419</t>
  </si>
  <si>
    <t>62.38</t>
  </si>
  <si>
    <t>5</t>
  </si>
  <si>
    <t>张*峰</t>
  </si>
  <si>
    <t>2101**********4217</t>
  </si>
  <si>
    <t>010****704</t>
  </si>
  <si>
    <t>61.69</t>
  </si>
  <si>
    <t>6</t>
  </si>
  <si>
    <t>赵*亮</t>
  </si>
  <si>
    <t>2101**********0813</t>
  </si>
  <si>
    <t>010****329</t>
  </si>
  <si>
    <t>42.05</t>
  </si>
  <si>
    <t>7</t>
  </si>
  <si>
    <t>张*源</t>
  </si>
  <si>
    <t>2101**********0619</t>
  </si>
  <si>
    <t>滨河街道</t>
  </si>
  <si>
    <t>010****311</t>
  </si>
  <si>
    <t>73.75</t>
  </si>
  <si>
    <t>8</t>
  </si>
  <si>
    <t>韩 *</t>
  </si>
  <si>
    <t>2101**********0634</t>
  </si>
  <si>
    <t>010****018</t>
  </si>
  <si>
    <t>69.26</t>
  </si>
  <si>
    <t>9</t>
  </si>
  <si>
    <t>陶 *</t>
  </si>
  <si>
    <t>2301**********0617</t>
  </si>
  <si>
    <t>010****621</t>
  </si>
  <si>
    <t>56.18</t>
  </si>
  <si>
    <t>10</t>
  </si>
  <si>
    <t>李*子</t>
  </si>
  <si>
    <t>2101**********273X</t>
  </si>
  <si>
    <t>010****106</t>
  </si>
  <si>
    <t>49.03</t>
  </si>
  <si>
    <t>11</t>
  </si>
  <si>
    <t>董*昊</t>
  </si>
  <si>
    <t>2101**********0610</t>
  </si>
  <si>
    <t>010****604</t>
  </si>
  <si>
    <t>47.99</t>
  </si>
  <si>
    <t>12</t>
  </si>
  <si>
    <t>胡*文</t>
  </si>
  <si>
    <t>2101**********5421</t>
  </si>
  <si>
    <t>010****628</t>
  </si>
  <si>
    <t>36.90</t>
  </si>
  <si>
    <t>13</t>
  </si>
  <si>
    <t>王 *</t>
  </si>
  <si>
    <t>2101**********0614</t>
  </si>
  <si>
    <t>010****301</t>
  </si>
  <si>
    <t>-1</t>
  </si>
  <si>
    <t>14</t>
  </si>
  <si>
    <t>尚 *</t>
  </si>
  <si>
    <t>2323**********2418</t>
  </si>
  <si>
    <t>010****530</t>
  </si>
  <si>
    <t>15</t>
  </si>
  <si>
    <t>张 *</t>
  </si>
  <si>
    <t>2306**********0911</t>
  </si>
  <si>
    <t>010****803</t>
  </si>
  <si>
    <t>16</t>
  </si>
  <si>
    <t>付*强</t>
  </si>
  <si>
    <t>2201**********4613</t>
  </si>
  <si>
    <t>010****120</t>
  </si>
  <si>
    <t>17</t>
  </si>
  <si>
    <t>赵*伯</t>
  </si>
  <si>
    <t>2204**********3116</t>
  </si>
  <si>
    <t>东陵街道</t>
  </si>
  <si>
    <t>010****413</t>
  </si>
  <si>
    <t>67.30</t>
  </si>
  <si>
    <t>18</t>
  </si>
  <si>
    <t>刘*植</t>
  </si>
  <si>
    <t>2101**********6014</t>
  </si>
  <si>
    <t>010****614</t>
  </si>
  <si>
    <t>60.20</t>
  </si>
  <si>
    <t>19</t>
  </si>
  <si>
    <t>吕*昊</t>
  </si>
  <si>
    <t>2101**********1010</t>
  </si>
  <si>
    <t>010****501</t>
  </si>
  <si>
    <t>50.97</t>
  </si>
  <si>
    <t>20</t>
  </si>
  <si>
    <t>王*凯</t>
  </si>
  <si>
    <t>2101**********1418</t>
  </si>
  <si>
    <t>010****321</t>
  </si>
  <si>
    <t>21</t>
  </si>
  <si>
    <t>李*海</t>
  </si>
  <si>
    <t>2101**********2016</t>
  </si>
  <si>
    <t>风雨坛街道</t>
  </si>
  <si>
    <t>010****924</t>
  </si>
  <si>
    <t>74.89</t>
  </si>
  <si>
    <t>22</t>
  </si>
  <si>
    <t>马 *</t>
  </si>
  <si>
    <t>2114**********751X</t>
  </si>
  <si>
    <t>010****930</t>
  </si>
  <si>
    <t>65.70</t>
  </si>
  <si>
    <t>23</t>
  </si>
  <si>
    <t>任*煦</t>
  </si>
  <si>
    <t>2101**********3312</t>
  </si>
  <si>
    <t>010****418</t>
  </si>
  <si>
    <t>58.37</t>
  </si>
  <si>
    <t>24</t>
  </si>
  <si>
    <t>侯 *</t>
  </si>
  <si>
    <t>1303**********5143</t>
  </si>
  <si>
    <t>010****109</t>
  </si>
  <si>
    <t>60.79</t>
  </si>
  <si>
    <t>25</t>
  </si>
  <si>
    <t>杜*林</t>
  </si>
  <si>
    <t>2101**********3610</t>
  </si>
  <si>
    <t>010****427</t>
  </si>
  <si>
    <t>54.20</t>
  </si>
  <si>
    <t>26</t>
  </si>
  <si>
    <t>邵*龙</t>
  </si>
  <si>
    <t>2101**********0910</t>
  </si>
  <si>
    <t>010****412</t>
  </si>
  <si>
    <t>50.85</t>
  </si>
  <si>
    <t>27</t>
  </si>
  <si>
    <t>2101**********0977</t>
  </si>
  <si>
    <t>010****022</t>
  </si>
  <si>
    <t>49.84</t>
  </si>
  <si>
    <t>28</t>
  </si>
  <si>
    <t>李*源</t>
  </si>
  <si>
    <t>2101**********301X</t>
  </si>
  <si>
    <t>010****123</t>
  </si>
  <si>
    <t>50.39</t>
  </si>
  <si>
    <t>29</t>
  </si>
  <si>
    <t>袭 *</t>
  </si>
  <si>
    <t>010****324</t>
  </si>
  <si>
    <t>47.22</t>
  </si>
  <si>
    <t>30</t>
  </si>
  <si>
    <t>郭*新</t>
  </si>
  <si>
    <t>2101**********5415</t>
  </si>
  <si>
    <t>31</t>
  </si>
  <si>
    <t>高*成</t>
  </si>
  <si>
    <t>2101**********1610</t>
  </si>
  <si>
    <t>010****429</t>
  </si>
  <si>
    <t>32</t>
  </si>
  <si>
    <t>李 *</t>
  </si>
  <si>
    <t>2101**********1816</t>
  </si>
  <si>
    <t>010****014</t>
  </si>
  <si>
    <t>33</t>
  </si>
  <si>
    <t>李*龙</t>
  </si>
  <si>
    <t>2101**********0332</t>
  </si>
  <si>
    <t>皇城街道</t>
  </si>
  <si>
    <t>010****203</t>
  </si>
  <si>
    <t>57.47</t>
  </si>
  <si>
    <t>34</t>
  </si>
  <si>
    <t>付*勃</t>
  </si>
  <si>
    <t>2101**********062X</t>
  </si>
  <si>
    <t>010****503</t>
  </si>
  <si>
    <t>35</t>
  </si>
  <si>
    <t>姜*宇</t>
  </si>
  <si>
    <t>2101**********0611</t>
  </si>
  <si>
    <t>010****817</t>
  </si>
  <si>
    <t>36</t>
  </si>
  <si>
    <t>翟*基</t>
  </si>
  <si>
    <t>2101**********1214</t>
  </si>
  <si>
    <t>马官桥街道</t>
  </si>
  <si>
    <t>010****422</t>
  </si>
  <si>
    <t>65.59</t>
  </si>
  <si>
    <t>37</t>
  </si>
  <si>
    <t>2101**********3233</t>
  </si>
  <si>
    <t>010****121</t>
  </si>
  <si>
    <t>45.77</t>
  </si>
  <si>
    <t>38</t>
  </si>
  <si>
    <t>葛*岐</t>
  </si>
  <si>
    <t>2101**********3016</t>
  </si>
  <si>
    <t>南塔街道</t>
  </si>
  <si>
    <t>010****130</t>
  </si>
  <si>
    <t>75.84</t>
  </si>
  <si>
    <t>39</t>
  </si>
  <si>
    <t>温 *</t>
  </si>
  <si>
    <t>2109**********601X</t>
  </si>
  <si>
    <t>010****923</t>
  </si>
  <si>
    <t>69.13</t>
  </si>
  <si>
    <t>40</t>
  </si>
  <si>
    <t>杨*成</t>
  </si>
  <si>
    <t>2302**********0613</t>
  </si>
  <si>
    <t>010****830</t>
  </si>
  <si>
    <t>68.23</t>
  </si>
  <si>
    <t>41</t>
  </si>
  <si>
    <t>王*明</t>
  </si>
  <si>
    <t>2112**********5538</t>
  </si>
  <si>
    <t>010****906</t>
  </si>
  <si>
    <t>66.00</t>
  </si>
  <si>
    <t>42</t>
  </si>
  <si>
    <t>刘*毅</t>
  </si>
  <si>
    <t>010****102</t>
  </si>
  <si>
    <t>47.09</t>
  </si>
  <si>
    <t>43</t>
  </si>
  <si>
    <t>成*鹏</t>
  </si>
  <si>
    <t>2101**********4013</t>
  </si>
  <si>
    <t>010****117</t>
  </si>
  <si>
    <t>50.07</t>
  </si>
  <si>
    <t>44</t>
  </si>
  <si>
    <t>2101**********1217</t>
  </si>
  <si>
    <t>010****214</t>
  </si>
  <si>
    <t>38.91</t>
  </si>
  <si>
    <t>45</t>
  </si>
  <si>
    <t>刘*瑀</t>
  </si>
  <si>
    <t>2106**********8219</t>
  </si>
  <si>
    <t>010****520</t>
  </si>
  <si>
    <t>46</t>
  </si>
  <si>
    <t>2101**********1211</t>
  </si>
  <si>
    <t>泉园街道</t>
  </si>
  <si>
    <t>010****021</t>
  </si>
  <si>
    <t>62.00</t>
  </si>
  <si>
    <t>47</t>
  </si>
  <si>
    <t>张*冰</t>
  </si>
  <si>
    <t>1427**********3919</t>
  </si>
  <si>
    <t>010****818</t>
  </si>
  <si>
    <t>50.08</t>
  </si>
  <si>
    <t>48</t>
  </si>
  <si>
    <t>宋*峰</t>
  </si>
  <si>
    <t>2110**********3914</t>
  </si>
  <si>
    <t>万莲街道</t>
  </si>
  <si>
    <t>010****828</t>
  </si>
  <si>
    <t>68.53</t>
  </si>
  <si>
    <t>49</t>
  </si>
  <si>
    <t>赵*艺</t>
  </si>
  <si>
    <t>2101**********093X</t>
  </si>
  <si>
    <t>010****911</t>
  </si>
  <si>
    <t>62.49</t>
  </si>
  <si>
    <t>50</t>
  </si>
  <si>
    <t>李*轩</t>
  </si>
  <si>
    <t>2101**********8330</t>
  </si>
  <si>
    <t>010****316</t>
  </si>
  <si>
    <t>64.32</t>
  </si>
  <si>
    <t>51</t>
  </si>
  <si>
    <t>2113**********0427</t>
  </si>
  <si>
    <t>010****920</t>
  </si>
  <si>
    <t>53.23</t>
  </si>
  <si>
    <t>52</t>
  </si>
  <si>
    <t>董*岐</t>
  </si>
  <si>
    <t>2101**********2027</t>
  </si>
  <si>
    <t>010****516</t>
  </si>
  <si>
    <t>49.76</t>
  </si>
  <si>
    <t>53</t>
  </si>
  <si>
    <t>李*宇</t>
  </si>
  <si>
    <t>2101**********2118</t>
  </si>
  <si>
    <t>五里河街道</t>
  </si>
  <si>
    <t>010****916</t>
  </si>
  <si>
    <t>78.34</t>
  </si>
  <si>
    <t>54</t>
  </si>
  <si>
    <t>尹*龙</t>
  </si>
  <si>
    <t>2101**********2110</t>
  </si>
  <si>
    <t>76.14</t>
  </si>
  <si>
    <t>55</t>
  </si>
  <si>
    <t>黄*夫</t>
  </si>
  <si>
    <t>2101**********1810</t>
  </si>
  <si>
    <t>010****902</t>
  </si>
  <si>
    <t>72.81</t>
  </si>
  <si>
    <t>56</t>
  </si>
  <si>
    <t>宋*航</t>
  </si>
  <si>
    <t>2101**********1414</t>
  </si>
  <si>
    <t>010****122</t>
  </si>
  <si>
    <t>66.19</t>
  </si>
  <si>
    <t>57</t>
  </si>
  <si>
    <t>李*文</t>
  </si>
  <si>
    <t>2101**********0031</t>
  </si>
  <si>
    <t>010****320</t>
  </si>
  <si>
    <t>63.46</t>
  </si>
  <si>
    <t>58</t>
  </si>
  <si>
    <t>金*皓</t>
  </si>
  <si>
    <t>2101**********031X</t>
  </si>
  <si>
    <t>010****226</t>
  </si>
  <si>
    <t>39.12</t>
  </si>
  <si>
    <t>59</t>
  </si>
  <si>
    <t>胡*雅</t>
  </si>
  <si>
    <t>2101**********5448</t>
  </si>
  <si>
    <t>010****023</t>
  </si>
  <si>
    <t>37.21</t>
  </si>
  <si>
    <t>60</t>
  </si>
  <si>
    <t>刘*政</t>
  </si>
  <si>
    <t>2101**********6018</t>
  </si>
  <si>
    <t>朱剪炉街道</t>
  </si>
  <si>
    <t>010****414</t>
  </si>
  <si>
    <t>72.69</t>
  </si>
  <si>
    <t>61</t>
  </si>
  <si>
    <t>栾*耘</t>
  </si>
  <si>
    <t>010****708</t>
  </si>
  <si>
    <t>68.66</t>
  </si>
  <si>
    <t>62</t>
  </si>
  <si>
    <t>张*鑫</t>
  </si>
  <si>
    <t>2101**********4212</t>
  </si>
  <si>
    <t>010****721</t>
  </si>
  <si>
    <t>67.13</t>
  </si>
  <si>
    <t>63</t>
  </si>
  <si>
    <t>张*宇</t>
  </si>
  <si>
    <t>2101**********0573</t>
  </si>
  <si>
    <t>010****304</t>
  </si>
  <si>
    <t>66.69</t>
  </si>
  <si>
    <t>64</t>
  </si>
  <si>
    <t>崔*成</t>
  </si>
  <si>
    <t>2101**********0019</t>
  </si>
  <si>
    <t>010****008</t>
  </si>
  <si>
    <t>65.67</t>
  </si>
  <si>
    <t>65</t>
  </si>
  <si>
    <t>金 *</t>
  </si>
  <si>
    <t>2101**********1018</t>
  </si>
  <si>
    <t>010****722</t>
  </si>
  <si>
    <t>66</t>
  </si>
  <si>
    <t>杨*帅</t>
  </si>
  <si>
    <t>2101**********5932</t>
  </si>
  <si>
    <t>010****010</t>
  </si>
  <si>
    <t>59.22</t>
  </si>
  <si>
    <t>67</t>
  </si>
  <si>
    <t>芦*文</t>
  </si>
  <si>
    <t>2101**********2718</t>
  </si>
  <si>
    <t>010****725</t>
  </si>
  <si>
    <t>B类岗位(面向退役士官（军士）和退役义务兵)</t>
  </si>
  <si>
    <t>秦*泽</t>
  </si>
  <si>
    <t>2101**********4914</t>
  </si>
  <si>
    <t>010****326</t>
  </si>
  <si>
    <t>60.91</t>
  </si>
  <si>
    <t>王*龙</t>
  </si>
  <si>
    <t>2101**********0016</t>
  </si>
  <si>
    <t>010****129</t>
  </si>
  <si>
    <t>64.69</t>
  </si>
  <si>
    <t>黄*涛</t>
  </si>
  <si>
    <t>2101**********4537</t>
  </si>
  <si>
    <t>010****626</t>
  </si>
  <si>
    <t>57.57</t>
  </si>
  <si>
    <t>齐 *</t>
  </si>
  <si>
    <t>2101**********2414</t>
  </si>
  <si>
    <t>58.35</t>
  </si>
  <si>
    <t>王*沣</t>
  </si>
  <si>
    <t>2101**********3114</t>
  </si>
  <si>
    <t>010****514</t>
  </si>
  <si>
    <t>55.26</t>
  </si>
  <si>
    <t>许*一</t>
  </si>
  <si>
    <t>2101**********6010</t>
  </si>
  <si>
    <t>010****919</t>
  </si>
  <si>
    <t>48.09</t>
  </si>
  <si>
    <t>纪*韬</t>
  </si>
  <si>
    <t>2101**********3013</t>
  </si>
  <si>
    <t>48.05</t>
  </si>
  <si>
    <t>赵*然</t>
  </si>
  <si>
    <t>69.77</t>
  </si>
  <si>
    <t>刘 *</t>
  </si>
  <si>
    <t>2207**********142X</t>
  </si>
  <si>
    <t>68.72</t>
  </si>
  <si>
    <t>陈*睿</t>
  </si>
  <si>
    <t>2101**********0620</t>
  </si>
  <si>
    <t>67.80</t>
  </si>
  <si>
    <t>吴*磊</t>
  </si>
  <si>
    <t>2305**********7039</t>
  </si>
  <si>
    <t>010****108</t>
  </si>
  <si>
    <t>66.03</t>
  </si>
  <si>
    <t>吕*岑</t>
  </si>
  <si>
    <t>2101**********1230</t>
  </si>
  <si>
    <t>65.82</t>
  </si>
  <si>
    <t>孔*凯</t>
  </si>
  <si>
    <t>2101**********2818</t>
  </si>
  <si>
    <t>010****521</t>
  </si>
  <si>
    <t>61.67</t>
  </si>
  <si>
    <t>林*卿</t>
  </si>
  <si>
    <t>2101**********5411</t>
  </si>
  <si>
    <t>010****017</t>
  </si>
  <si>
    <t>56.94</t>
  </si>
  <si>
    <t>王*王</t>
  </si>
  <si>
    <t>2101**********1511</t>
  </si>
  <si>
    <t>010****420</t>
  </si>
  <si>
    <t>49.25</t>
  </si>
  <si>
    <t>尹*青</t>
  </si>
  <si>
    <t>2101**********1210</t>
  </si>
  <si>
    <t>010****812</t>
  </si>
  <si>
    <t>47.29</t>
  </si>
  <si>
    <t>殷*强</t>
  </si>
  <si>
    <t>2101**********1216</t>
  </si>
  <si>
    <t>47.10</t>
  </si>
  <si>
    <t>2101**********281X</t>
  </si>
  <si>
    <t>010****616</t>
  </si>
  <si>
    <t>76.88</t>
  </si>
  <si>
    <t>姚*麟</t>
  </si>
  <si>
    <t>4127**********2916</t>
  </si>
  <si>
    <t>010****506</t>
  </si>
  <si>
    <t>71.55</t>
  </si>
  <si>
    <t>孙*兴</t>
  </si>
  <si>
    <t>2101**********0211</t>
  </si>
  <si>
    <t>010****029</t>
  </si>
  <si>
    <t>63.44</t>
  </si>
  <si>
    <t>杨*伟</t>
  </si>
  <si>
    <t>2101**********1410</t>
  </si>
  <si>
    <t>62.86</t>
  </si>
  <si>
    <t>马*智</t>
  </si>
  <si>
    <t>2101**********4036</t>
  </si>
  <si>
    <t>010****528</t>
  </si>
  <si>
    <t>62.01</t>
  </si>
  <si>
    <t>刘*飞</t>
  </si>
  <si>
    <t>2101**********2330</t>
  </si>
  <si>
    <t>010****310</t>
  </si>
  <si>
    <t>61.23</t>
  </si>
  <si>
    <t>谷*凯</t>
  </si>
  <si>
    <t>2101**********2317</t>
  </si>
  <si>
    <t>58.08</t>
  </si>
  <si>
    <t>尚*书</t>
  </si>
  <si>
    <t>2101**********4118</t>
  </si>
  <si>
    <t>010****801</t>
  </si>
  <si>
    <t>62.37</t>
  </si>
  <si>
    <t>裴*章</t>
  </si>
  <si>
    <t>2101**********0219</t>
  </si>
  <si>
    <t>56.72</t>
  </si>
  <si>
    <t>张*鹏</t>
  </si>
  <si>
    <t>2101**********1416</t>
  </si>
  <si>
    <t>010****230</t>
  </si>
  <si>
    <t>49.04</t>
  </si>
  <si>
    <t>2101**********4617</t>
  </si>
  <si>
    <t>010****702</t>
  </si>
  <si>
    <t>48.08</t>
  </si>
  <si>
    <t>云*鹤</t>
  </si>
  <si>
    <t>2101**********0617</t>
  </si>
  <si>
    <t>010****502</t>
  </si>
  <si>
    <t>44.46</t>
  </si>
  <si>
    <t>王*宇</t>
  </si>
  <si>
    <t>2103**********4832</t>
  </si>
  <si>
    <t>78.99</t>
  </si>
  <si>
    <t>宁*立</t>
  </si>
  <si>
    <t>2101**********3333</t>
  </si>
  <si>
    <t>010****627</t>
  </si>
  <si>
    <t>78.65</t>
  </si>
  <si>
    <t>齐*援</t>
  </si>
  <si>
    <t>2101**********4017</t>
  </si>
  <si>
    <t>010****225</t>
  </si>
  <si>
    <t>69.09</t>
  </si>
  <si>
    <t>杜*斌</t>
  </si>
  <si>
    <t>4113**********1734</t>
  </si>
  <si>
    <t>010****814</t>
  </si>
  <si>
    <t>65.24</t>
  </si>
  <si>
    <t>马*龙</t>
  </si>
  <si>
    <t>2101**********5733</t>
  </si>
  <si>
    <t>010****228</t>
  </si>
  <si>
    <t>64.56</t>
  </si>
  <si>
    <t>李*然</t>
  </si>
  <si>
    <t>2101**********0314</t>
  </si>
  <si>
    <t>010****609</t>
  </si>
  <si>
    <t>62.60</t>
  </si>
  <si>
    <t>王*岩</t>
  </si>
  <si>
    <t>2101**********8311</t>
  </si>
  <si>
    <t>010****408</t>
  </si>
  <si>
    <t>61.90</t>
  </si>
  <si>
    <t>康*晨</t>
  </si>
  <si>
    <t>2101**********5711</t>
  </si>
  <si>
    <t>010****610</t>
  </si>
  <si>
    <t>61.44</t>
  </si>
  <si>
    <t>王*博</t>
  </si>
  <si>
    <t>010****624</t>
  </si>
  <si>
    <t>58.76</t>
  </si>
  <si>
    <t>高 *</t>
  </si>
  <si>
    <t>2101**********271X</t>
  </si>
  <si>
    <t>010****605</t>
  </si>
  <si>
    <t>58.62</t>
  </si>
  <si>
    <t>解*博</t>
  </si>
  <si>
    <t>2101**********3011</t>
  </si>
  <si>
    <t>010****625</t>
  </si>
  <si>
    <t>47.02</t>
  </si>
  <si>
    <t>曾*文</t>
  </si>
  <si>
    <t>010****517</t>
  </si>
  <si>
    <t>51.51</t>
  </si>
  <si>
    <t>陈*益</t>
  </si>
  <si>
    <t>2101**********1516</t>
  </si>
  <si>
    <t>010****205</t>
  </si>
  <si>
    <t>王*慈</t>
  </si>
  <si>
    <t>2101**********1415</t>
  </si>
  <si>
    <t>010****409</t>
  </si>
  <si>
    <t>73.98</t>
  </si>
  <si>
    <t>张*嘉</t>
  </si>
  <si>
    <t>2101**********061X</t>
  </si>
  <si>
    <t>010****314</t>
  </si>
  <si>
    <t>68.21</t>
  </si>
  <si>
    <t>2109**********8837</t>
  </si>
  <si>
    <t>高*华</t>
  </si>
  <si>
    <t>2101**********4317</t>
  </si>
  <si>
    <t>010****618</t>
  </si>
  <si>
    <t>61.02</t>
  </si>
  <si>
    <t>2101**********0316</t>
  </si>
  <si>
    <t>010****012</t>
  </si>
  <si>
    <t>28.37</t>
  </si>
  <si>
    <t>李*雨</t>
  </si>
  <si>
    <t>2101**********2618</t>
  </si>
  <si>
    <t>010****922</t>
  </si>
  <si>
    <t>69.72</t>
  </si>
  <si>
    <t>宋*旭</t>
  </si>
  <si>
    <t>2321**********2735</t>
  </si>
  <si>
    <t>65.05</t>
  </si>
  <si>
    <t>杨*军</t>
  </si>
  <si>
    <t>2101**********3715</t>
  </si>
  <si>
    <t>肖 *</t>
  </si>
  <si>
    <t>2113**********6412</t>
  </si>
  <si>
    <t>010****518</t>
  </si>
  <si>
    <t>52.68</t>
  </si>
  <si>
    <t>戴 *</t>
  </si>
  <si>
    <t>010****229</t>
  </si>
  <si>
    <t>李*强</t>
  </si>
  <si>
    <t>2101**********0637</t>
  </si>
  <si>
    <t>74.07</t>
  </si>
  <si>
    <t>张*巍</t>
  </si>
  <si>
    <t>2205**********0018</t>
  </si>
  <si>
    <t>010****825</t>
  </si>
  <si>
    <t>66.58</t>
  </si>
  <si>
    <t>王*阳</t>
  </si>
  <si>
    <t>2101**********2117</t>
  </si>
  <si>
    <t>66.48</t>
  </si>
  <si>
    <t>2104**********0318</t>
  </si>
  <si>
    <t>64.72</t>
  </si>
  <si>
    <t>李*泽</t>
  </si>
  <si>
    <t>2101**********6017</t>
  </si>
  <si>
    <t>010****303</t>
  </si>
  <si>
    <t>68.87</t>
  </si>
  <si>
    <t>李*城</t>
  </si>
  <si>
    <t>2101**********5615</t>
  </si>
  <si>
    <t>010****717</t>
  </si>
  <si>
    <t>郑*昇</t>
  </si>
  <si>
    <t>2306**********3059</t>
  </si>
  <si>
    <t>52.40</t>
  </si>
  <si>
    <t>刘*英</t>
  </si>
  <si>
    <t>57.22</t>
  </si>
  <si>
    <t>鄢*龙</t>
  </si>
  <si>
    <t>010****810</t>
  </si>
  <si>
    <t>48.33</t>
  </si>
  <si>
    <t>郝*宇</t>
  </si>
  <si>
    <t>2101**********0912</t>
  </si>
  <si>
    <t>010****323</t>
  </si>
  <si>
    <t>46.24</t>
  </si>
  <si>
    <t>贾*男</t>
  </si>
  <si>
    <t>2101**********1717</t>
  </si>
  <si>
    <t>82.34</t>
  </si>
  <si>
    <t>孙*铭</t>
  </si>
  <si>
    <t>2101**********5419</t>
  </si>
  <si>
    <t>010****730</t>
  </si>
  <si>
    <t>81.26</t>
  </si>
  <si>
    <t>黄*东</t>
  </si>
  <si>
    <t>76.96</t>
  </si>
  <si>
    <t>刘*硕</t>
  </si>
  <si>
    <t>2101**********0651</t>
  </si>
  <si>
    <t>73.99</t>
  </si>
  <si>
    <t>曹 *</t>
  </si>
  <si>
    <t>2101**********0635</t>
  </si>
  <si>
    <t>010****308</t>
  </si>
  <si>
    <t>69.71</t>
  </si>
  <si>
    <t>68</t>
  </si>
  <si>
    <t>范*博</t>
  </si>
  <si>
    <t>2101**********6113</t>
  </si>
  <si>
    <t>010****804</t>
  </si>
  <si>
    <t>63.57</t>
  </si>
  <si>
    <t>69</t>
  </si>
  <si>
    <t>李*洋</t>
  </si>
  <si>
    <t>010****816</t>
  </si>
  <si>
    <t>68.40</t>
  </si>
  <si>
    <t>70</t>
  </si>
  <si>
    <t>2101**********4019</t>
  </si>
  <si>
    <t>55.62</t>
  </si>
  <si>
    <t>71</t>
  </si>
  <si>
    <t>丁 *</t>
  </si>
  <si>
    <t>2101**********0911</t>
  </si>
  <si>
    <t>010****105</t>
  </si>
  <si>
    <t>54.55</t>
  </si>
  <si>
    <t>72</t>
  </si>
  <si>
    <t>那 *</t>
  </si>
  <si>
    <t>2101**********0311</t>
  </si>
  <si>
    <t>010****110</t>
  </si>
  <si>
    <t>58.46</t>
  </si>
  <si>
    <t>73</t>
  </si>
  <si>
    <t>祖*光</t>
  </si>
  <si>
    <t>57.54</t>
  </si>
  <si>
    <t>74</t>
  </si>
  <si>
    <t>谢 *</t>
  </si>
  <si>
    <t>2101**********383X</t>
  </si>
  <si>
    <t>55.34</t>
  </si>
  <si>
    <t>75</t>
  </si>
  <si>
    <t>王*亮</t>
  </si>
  <si>
    <t>2101**********2014</t>
  </si>
  <si>
    <t>51.20</t>
  </si>
  <si>
    <t>76</t>
  </si>
  <si>
    <t>常*悟</t>
  </si>
  <si>
    <t>2101**********3832</t>
  </si>
  <si>
    <t>010****212</t>
  </si>
  <si>
    <t>33.78</t>
  </si>
  <si>
    <t>77</t>
  </si>
  <si>
    <t>胡 *</t>
  </si>
  <si>
    <t>2101**********0718</t>
  </si>
  <si>
    <t>010****607</t>
  </si>
  <si>
    <t>78</t>
  </si>
  <si>
    <t>朱*锋</t>
  </si>
  <si>
    <t>010****808</t>
  </si>
  <si>
    <t>75.88</t>
  </si>
  <si>
    <t>79</t>
  </si>
  <si>
    <t>2101**********1539</t>
  </si>
  <si>
    <t>010****714</t>
  </si>
  <si>
    <t>69.99</t>
  </si>
  <si>
    <t>80</t>
  </si>
  <si>
    <t>唐*泽</t>
  </si>
  <si>
    <t>2101**********211X</t>
  </si>
  <si>
    <t>57.09</t>
  </si>
  <si>
    <t>81</t>
  </si>
  <si>
    <t>刘*含</t>
  </si>
  <si>
    <t>2101**********3830</t>
  </si>
  <si>
    <t>010****915</t>
  </si>
  <si>
    <t>43.73</t>
  </si>
  <si>
    <t>82</t>
  </si>
  <si>
    <t>刘*阳</t>
  </si>
  <si>
    <t>2311**********0516</t>
  </si>
  <si>
    <t>010****020</t>
  </si>
  <si>
    <t>24.36</t>
  </si>
  <si>
    <t>83</t>
  </si>
  <si>
    <t>蔡*龙</t>
  </si>
  <si>
    <t>2101**********3317</t>
  </si>
  <si>
    <t>84</t>
  </si>
  <si>
    <t>栗 *</t>
  </si>
  <si>
    <t>2101**********5717</t>
  </si>
  <si>
    <t>010****204</t>
  </si>
  <si>
    <t>60.88</t>
  </si>
  <si>
    <t>85</t>
  </si>
  <si>
    <t>铁*敬</t>
  </si>
  <si>
    <t>2101**********391X</t>
  </si>
  <si>
    <t>010****030</t>
  </si>
  <si>
    <t>55.80</t>
  </si>
  <si>
    <t>86</t>
  </si>
  <si>
    <t>2101**********2738</t>
  </si>
  <si>
    <t>010****223</t>
  </si>
  <si>
    <t>59.94</t>
  </si>
  <si>
    <t>87</t>
  </si>
  <si>
    <t>王*溯</t>
  </si>
  <si>
    <t>50.22</t>
  </si>
  <si>
    <t>88</t>
  </si>
  <si>
    <t>朱*全</t>
  </si>
  <si>
    <t>2101**********4214</t>
  </si>
  <si>
    <t>32.21</t>
  </si>
  <si>
    <t>89</t>
  </si>
  <si>
    <t>关*钰</t>
  </si>
  <si>
    <t>2101**********2713</t>
  </si>
  <si>
    <t>010****820</t>
  </si>
  <si>
    <t>28.13</t>
  </si>
  <si>
    <t>注：试卷成绩-1为缺考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</si>
</sst>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8"/>
      <color theme="1"/>
      <name val="宋体"/>
      <charset val="134"/>
      <scheme val="minor"/>
    </font>
    <font>
      <b/>
      <sz val="14"/>
      <color theme="1"/>
      <name val="宋体"/>
      <charset val="134"/>
      <scheme val="minor"/>
    </font>
    <font>
      <b/>
      <sz val="10"/>
      <name val="宋体"/>
      <charset val="0"/>
    </font>
    <font>
      <b/>
      <sz val="10"/>
      <name val="Arial"/>
      <charset val="0"/>
    </font>
    <font>
      <b/>
      <sz val="10"/>
      <name val="宋体"/>
      <charset val="134"/>
    </font>
    <font>
      <sz val="10"/>
      <name val="Arial"/>
      <charset val="0"/>
    </font>
    <font>
      <sz val="10"/>
      <name val="宋体"/>
      <charset val="0"/>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indexed="8"/>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9">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2" xfId="0" applyNumberFormat="1" applyFont="1" applyFill="1" applyBorder="1" applyAlignment="1">
      <alignment horizontal="center" vertical="center"/>
    </xf>
    <xf numFmtId="49" fontId="6" fillId="0" borderId="1" xfId="0" applyNumberFormat="1" applyFont="1" applyFill="1" applyBorder="1" applyAlignment="1">
      <alignment horizontal="center"/>
    </xf>
    <xf numFmtId="0" fontId="6" fillId="0" borderId="2" xfId="0" applyNumberFormat="1" applyFont="1" applyFill="1" applyBorder="1" applyAlignment="1">
      <alignment horizontal="center"/>
    </xf>
    <xf numFmtId="0" fontId="7" fillId="0" borderId="2" xfId="0" applyNumberFormat="1" applyFont="1" applyFill="1" applyBorder="1" applyAlignment="1">
      <alignment horizontal="center"/>
    </xf>
    <xf numFmtId="49" fontId="7" fillId="0" borderId="1" xfId="0" applyNumberFormat="1" applyFont="1" applyFill="1" applyBorder="1" applyAlignment="1">
      <alignment horizontal="center"/>
    </xf>
    <xf numFmtId="49" fontId="6" fillId="0" borderId="3" xfId="0" applyNumberFormat="1" applyFont="1" applyFill="1" applyBorder="1" applyAlignment="1">
      <alignment horizontal="center"/>
    </xf>
    <xf numFmtId="0" fontId="6" fillId="0" borderId="4" xfId="0" applyNumberFormat="1" applyFont="1" applyFill="1" applyBorder="1" applyAlignment="1">
      <alignment horizontal="center"/>
    </xf>
    <xf numFmtId="0" fontId="6" fillId="0" borderId="5" xfId="0" applyNumberFormat="1" applyFont="1" applyFill="1" applyBorder="1" applyAlignment="1">
      <alignment horizontal="center"/>
    </xf>
    <xf numFmtId="0" fontId="8" fillId="0" borderId="0" xfId="0" applyFont="1" applyFill="1" applyAlignment="1">
      <alignment horizontal="center" vertical="center"/>
    </xf>
    <xf numFmtId="0" fontId="8" fillId="0" borderId="0" xfId="0" applyFont="1" applyFill="1" applyAlignment="1">
      <alignment horizontal="left" vertical="center"/>
    </xf>
    <xf numFmtId="0" fontId="6" fillId="0" borderId="1" xfId="0" applyNumberFormat="1" applyFont="1" applyFill="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177777777\&#31038;&#21306;&#24314;&#35774;\2024\&#31038;&#21306;&#24037;&#20316;&#32773;&#25307;&#24405;\2024\2024&#24180;&#25307;&#32856;&#25104;&#32489;\&#21152;&#20998;&#30830;&#35748;&#34920;(&#35843;&#25972;&#2925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加分项汇总"/>
      <sheetName val="军功奖励加分项（由退役局提供）"/>
      <sheetName val="职称和户籍加分项"/>
    </sheetNames>
    <sheetDataSet>
      <sheetData sheetId="0">
        <row r="2">
          <cell r="D2" t="str">
            <v>有效证件号码</v>
          </cell>
        </row>
        <row r="2">
          <cell r="G2" t="str">
            <v>户籍</v>
          </cell>
          <cell r="H2" t="str">
            <v>职称</v>
          </cell>
        </row>
        <row r="2">
          <cell r="K2" t="str">
            <v>三等功</v>
          </cell>
        </row>
        <row r="3">
          <cell r="D3" t="str">
            <v>21010319930718062X</v>
          </cell>
        </row>
        <row r="3">
          <cell r="G3" t="str">
            <v>5</v>
          </cell>
          <cell r="H3" t="str">
            <v>0</v>
          </cell>
        </row>
        <row r="3">
          <cell r="K3" t="str">
            <v>0</v>
          </cell>
        </row>
        <row r="4">
          <cell r="D4" t="str">
            <v>210103198909280332</v>
          </cell>
        </row>
        <row r="4">
          <cell r="G4" t="str">
            <v>5</v>
          </cell>
          <cell r="H4" t="str">
            <v>0</v>
          </cell>
        </row>
        <row r="4">
          <cell r="K4" t="str">
            <v>5</v>
          </cell>
        </row>
        <row r="5">
          <cell r="D5" t="str">
            <v>210122199511150611</v>
          </cell>
        </row>
        <row r="5">
          <cell r="G5" t="str">
            <v>5</v>
          </cell>
          <cell r="H5" t="str">
            <v>0</v>
          </cell>
        </row>
        <row r="5">
          <cell r="K5" t="str">
            <v>0</v>
          </cell>
        </row>
        <row r="6">
          <cell r="D6" t="str">
            <v>211222199812282614</v>
          </cell>
        </row>
        <row r="6">
          <cell r="G6" t="str">
            <v>5</v>
          </cell>
          <cell r="H6" t="str">
            <v>0</v>
          </cell>
        </row>
        <row r="6">
          <cell r="K6" t="str">
            <v>0</v>
          </cell>
        </row>
        <row r="7">
          <cell r="D7" t="str">
            <v>210103199312254515</v>
          </cell>
        </row>
        <row r="7">
          <cell r="G7" t="str">
            <v>5</v>
          </cell>
          <cell r="H7" t="str">
            <v>0</v>
          </cell>
        </row>
        <row r="7">
          <cell r="K7" t="str">
            <v>0</v>
          </cell>
        </row>
        <row r="8">
          <cell r="D8" t="str">
            <v>210103199611224519</v>
          </cell>
        </row>
        <row r="8">
          <cell r="G8" t="str">
            <v>5</v>
          </cell>
          <cell r="H8" t="str">
            <v>0</v>
          </cell>
        </row>
        <row r="8">
          <cell r="K8" t="str">
            <v>0</v>
          </cell>
        </row>
        <row r="9">
          <cell r="D9" t="str">
            <v>210103198807064217</v>
          </cell>
        </row>
        <row r="9">
          <cell r="G9" t="str">
            <v>5</v>
          </cell>
          <cell r="H9" t="str">
            <v>0</v>
          </cell>
        </row>
        <row r="9">
          <cell r="K9" t="str">
            <v>0</v>
          </cell>
        </row>
        <row r="10">
          <cell r="D10" t="str">
            <v>210105199404250813</v>
          </cell>
        </row>
        <row r="10">
          <cell r="G10" t="str">
            <v>5</v>
          </cell>
          <cell r="H10" t="str">
            <v>0</v>
          </cell>
        </row>
        <row r="10">
          <cell r="K10" t="str">
            <v>0</v>
          </cell>
        </row>
        <row r="11">
          <cell r="D11" t="str">
            <v>210103199103104510</v>
          </cell>
        </row>
        <row r="11">
          <cell r="G11" t="str">
            <v>5</v>
          </cell>
          <cell r="H11" t="str">
            <v>0</v>
          </cell>
        </row>
        <row r="11">
          <cell r="K11" t="str">
            <v>0</v>
          </cell>
        </row>
        <row r="12">
          <cell r="D12" t="str">
            <v>210102198710131018</v>
          </cell>
        </row>
        <row r="12">
          <cell r="G12" t="str">
            <v>0</v>
          </cell>
          <cell r="H12" t="str">
            <v>0</v>
          </cell>
        </row>
        <row r="12">
          <cell r="K12" t="str">
            <v>0</v>
          </cell>
        </row>
        <row r="13">
          <cell r="D13" t="str">
            <v>210103199810304212</v>
          </cell>
        </row>
        <row r="13">
          <cell r="G13" t="str">
            <v>5</v>
          </cell>
          <cell r="H13" t="str">
            <v>0</v>
          </cell>
        </row>
        <row r="13">
          <cell r="K13" t="str">
            <v>0</v>
          </cell>
        </row>
        <row r="14">
          <cell r="D14" t="str">
            <v>210123199912030019</v>
          </cell>
        </row>
        <row r="14">
          <cell r="G14" t="str">
            <v>0</v>
          </cell>
          <cell r="H14" t="str">
            <v>0</v>
          </cell>
        </row>
        <row r="14">
          <cell r="K14" t="str">
            <v>0</v>
          </cell>
        </row>
        <row r="15">
          <cell r="D15" t="str">
            <v>210113199404170573</v>
          </cell>
        </row>
        <row r="15">
          <cell r="G15" t="str">
            <v>0</v>
          </cell>
          <cell r="H15" t="str">
            <v>0</v>
          </cell>
        </row>
        <row r="15">
          <cell r="K15" t="str">
            <v>0</v>
          </cell>
        </row>
        <row r="16">
          <cell r="D16" t="str">
            <v>210103200010076018</v>
          </cell>
        </row>
        <row r="16">
          <cell r="G16" t="str">
            <v>5</v>
          </cell>
          <cell r="H16" t="str">
            <v>0</v>
          </cell>
        </row>
        <row r="16">
          <cell r="K16" t="str">
            <v>5</v>
          </cell>
        </row>
        <row r="17">
          <cell r="D17" t="str">
            <v>210103199401302718</v>
          </cell>
        </row>
        <row r="17">
          <cell r="G17" t="str">
            <v>0</v>
          </cell>
          <cell r="H17" t="str">
            <v>0</v>
          </cell>
        </row>
        <row r="17">
          <cell r="K17" t="str">
            <v>0</v>
          </cell>
        </row>
        <row r="18">
          <cell r="D18" t="str">
            <v>210103198705283312</v>
          </cell>
        </row>
        <row r="18">
          <cell r="G18" t="str">
            <v>5</v>
          </cell>
          <cell r="H18" t="str">
            <v>0</v>
          </cell>
        </row>
        <row r="18">
          <cell r="K18" t="str">
            <v>0</v>
          </cell>
        </row>
        <row r="19">
          <cell r="D19" t="str">
            <v>210111198412255932</v>
          </cell>
        </row>
        <row r="19">
          <cell r="G19" t="str">
            <v>0</v>
          </cell>
          <cell r="H19" t="str">
            <v>0</v>
          </cell>
        </row>
        <row r="19">
          <cell r="K19" t="str">
            <v>0</v>
          </cell>
        </row>
        <row r="20">
          <cell r="D20" t="str">
            <v>210103200107290619</v>
          </cell>
        </row>
        <row r="20">
          <cell r="G20" t="str">
            <v>5</v>
          </cell>
          <cell r="H20" t="str">
            <v>0</v>
          </cell>
        </row>
        <row r="20">
          <cell r="K20" t="str">
            <v>0</v>
          </cell>
        </row>
        <row r="21">
          <cell r="D21" t="str">
            <v>230127198410200617</v>
          </cell>
        </row>
        <row r="21">
          <cell r="G21" t="str">
            <v>5</v>
          </cell>
          <cell r="H21" t="str">
            <v>0</v>
          </cell>
        </row>
        <row r="21">
          <cell r="K21" t="str">
            <v>0</v>
          </cell>
        </row>
        <row r="22">
          <cell r="D22" t="str">
            <v>21010319860721273X</v>
          </cell>
        </row>
        <row r="22">
          <cell r="G22" t="str">
            <v>5</v>
          </cell>
          <cell r="H22" t="str">
            <v>0</v>
          </cell>
        </row>
        <row r="22">
          <cell r="K22" t="str">
            <v>0</v>
          </cell>
        </row>
        <row r="23">
          <cell r="D23" t="str">
            <v>210122199701080634</v>
          </cell>
        </row>
        <row r="23">
          <cell r="G23" t="str">
            <v>0</v>
          </cell>
          <cell r="H23" t="str">
            <v>0</v>
          </cell>
        </row>
        <row r="23">
          <cell r="K23" t="str">
            <v>0</v>
          </cell>
        </row>
        <row r="24">
          <cell r="D24" t="str">
            <v>210122199307150614</v>
          </cell>
        </row>
        <row r="24">
          <cell r="G24" t="str">
            <v>0</v>
          </cell>
          <cell r="H24" t="str">
            <v>0</v>
          </cell>
        </row>
        <row r="24">
          <cell r="K24" t="str">
            <v>0</v>
          </cell>
        </row>
        <row r="25">
          <cell r="D25" t="str">
            <v>210103199308165421</v>
          </cell>
        </row>
        <row r="25">
          <cell r="G25" t="str">
            <v>5</v>
          </cell>
          <cell r="H25" t="str">
            <v>0</v>
          </cell>
        </row>
        <row r="25">
          <cell r="K25" t="str">
            <v>5</v>
          </cell>
        </row>
        <row r="26">
          <cell r="D26" t="str">
            <v>232302198804202418</v>
          </cell>
        </row>
        <row r="26">
          <cell r="G26" t="str">
            <v>0</v>
          </cell>
          <cell r="H26" t="str">
            <v>0</v>
          </cell>
        </row>
        <row r="26">
          <cell r="K26" t="str">
            <v>0</v>
          </cell>
        </row>
        <row r="27">
          <cell r="D27" t="str">
            <v>210103199602290610</v>
          </cell>
        </row>
        <row r="27">
          <cell r="G27" t="str">
            <v>5</v>
          </cell>
          <cell r="H27" t="str">
            <v>0</v>
          </cell>
        </row>
        <row r="27">
          <cell r="K27" t="str">
            <v>0</v>
          </cell>
        </row>
        <row r="28">
          <cell r="D28" t="str">
            <v>220181198410024613</v>
          </cell>
        </row>
        <row r="28">
          <cell r="G28" t="str">
            <v>0</v>
          </cell>
          <cell r="H28" t="str">
            <v>0</v>
          </cell>
        </row>
        <row r="28">
          <cell r="K28" t="str">
            <v>0</v>
          </cell>
        </row>
        <row r="29">
          <cell r="D29" t="str">
            <v>230621199010140911</v>
          </cell>
        </row>
        <row r="29">
          <cell r="G29" t="str">
            <v>0</v>
          </cell>
          <cell r="H29" t="str">
            <v>0</v>
          </cell>
        </row>
        <row r="29">
          <cell r="K29" t="str">
            <v>0</v>
          </cell>
        </row>
        <row r="30">
          <cell r="D30" t="str">
            <v>210104199607242016</v>
          </cell>
        </row>
        <row r="30">
          <cell r="G30" t="str">
            <v>0</v>
          </cell>
          <cell r="H30" t="str">
            <v>0</v>
          </cell>
        </row>
        <row r="30">
          <cell r="K30" t="str">
            <v>0</v>
          </cell>
        </row>
        <row r="31">
          <cell r="D31" t="str">
            <v>130324199309085143</v>
          </cell>
        </row>
        <row r="31">
          <cell r="G31" t="str">
            <v>0</v>
          </cell>
          <cell r="H31" t="str">
            <v>0</v>
          </cell>
        </row>
        <row r="31">
          <cell r="K31" t="str">
            <v>0</v>
          </cell>
        </row>
        <row r="32">
          <cell r="D32" t="str">
            <v>210112199607301610</v>
          </cell>
        </row>
        <row r="32">
          <cell r="G32" t="str">
            <v>0</v>
          </cell>
          <cell r="H32" t="str">
            <v>0</v>
          </cell>
        </row>
        <row r="32">
          <cell r="K32" t="str">
            <v>0</v>
          </cell>
        </row>
        <row r="33">
          <cell r="D33" t="str">
            <v>210103199011074510</v>
          </cell>
        </row>
        <row r="33">
          <cell r="G33" t="str">
            <v>0</v>
          </cell>
          <cell r="H33" t="str">
            <v>0</v>
          </cell>
        </row>
        <row r="33">
          <cell r="K33" t="str">
            <v>0</v>
          </cell>
        </row>
        <row r="34">
          <cell r="D34" t="str">
            <v>210103199209070910</v>
          </cell>
        </row>
        <row r="34">
          <cell r="G34" t="str">
            <v>5</v>
          </cell>
          <cell r="H34" t="str">
            <v>0</v>
          </cell>
        </row>
        <row r="34">
          <cell r="K34" t="str">
            <v>0</v>
          </cell>
        </row>
        <row r="35">
          <cell r="D35" t="str">
            <v>210103198701203610</v>
          </cell>
        </row>
        <row r="35">
          <cell r="G35" t="str">
            <v>5</v>
          </cell>
          <cell r="H35" t="str">
            <v>0</v>
          </cell>
        </row>
        <row r="35">
          <cell r="K35" t="str">
            <v>0</v>
          </cell>
        </row>
        <row r="36">
          <cell r="D36" t="str">
            <v>210103198804273312</v>
          </cell>
        </row>
        <row r="36">
          <cell r="G36" t="str">
            <v>5</v>
          </cell>
          <cell r="H36" t="str">
            <v>0</v>
          </cell>
        </row>
        <row r="36">
          <cell r="K36" t="str">
            <v>0</v>
          </cell>
        </row>
        <row r="37">
          <cell r="D37" t="str">
            <v>21010319980412301X</v>
          </cell>
        </row>
        <row r="37">
          <cell r="G37" t="str">
            <v>0</v>
          </cell>
          <cell r="H37" t="str">
            <v>0</v>
          </cell>
        </row>
        <row r="37">
          <cell r="K37" t="str">
            <v>0</v>
          </cell>
        </row>
        <row r="38">
          <cell r="D38" t="str">
            <v>21142219860906751X</v>
          </cell>
        </row>
        <row r="38">
          <cell r="G38" t="str">
            <v>0</v>
          </cell>
          <cell r="H38" t="str">
            <v>0</v>
          </cell>
        </row>
        <row r="38">
          <cell r="K38" t="str">
            <v>0</v>
          </cell>
        </row>
        <row r="39">
          <cell r="D39" t="str">
            <v>210106198609040977</v>
          </cell>
        </row>
        <row r="39">
          <cell r="G39" t="str">
            <v>5</v>
          </cell>
          <cell r="H39" t="str">
            <v>0</v>
          </cell>
        </row>
        <row r="39">
          <cell r="K39" t="str">
            <v>0</v>
          </cell>
        </row>
        <row r="40">
          <cell r="D40" t="str">
            <v>210112198809201816</v>
          </cell>
        </row>
        <row r="40">
          <cell r="G40" t="str">
            <v>0</v>
          </cell>
          <cell r="H40" t="str">
            <v>0</v>
          </cell>
        </row>
        <row r="40">
          <cell r="K40" t="str">
            <v>0</v>
          </cell>
        </row>
        <row r="41">
          <cell r="D41" t="str">
            <v>210122199801065415</v>
          </cell>
        </row>
        <row r="41">
          <cell r="G41" t="str">
            <v>0</v>
          </cell>
          <cell r="H41" t="str">
            <v>0</v>
          </cell>
        </row>
        <row r="41">
          <cell r="K41" t="str">
            <v>0</v>
          </cell>
        </row>
        <row r="42">
          <cell r="D42" t="str">
            <v>21010320000329093X</v>
          </cell>
        </row>
        <row r="42">
          <cell r="G42" t="str">
            <v>5</v>
          </cell>
          <cell r="H42" t="str">
            <v>0</v>
          </cell>
        </row>
        <row r="42">
          <cell r="K42" t="str">
            <v>0</v>
          </cell>
        </row>
        <row r="43">
          <cell r="D43" t="str">
            <v>211022199709303914</v>
          </cell>
        </row>
        <row r="43">
          <cell r="G43" t="str">
            <v>5</v>
          </cell>
          <cell r="H43" t="str">
            <v>0</v>
          </cell>
        </row>
        <row r="43">
          <cell r="K43" t="str">
            <v>0</v>
          </cell>
        </row>
        <row r="44">
          <cell r="D44" t="str">
            <v>210181200105078330</v>
          </cell>
        </row>
        <row r="44">
          <cell r="G44" t="str">
            <v>0</v>
          </cell>
          <cell r="H44" t="str">
            <v>0</v>
          </cell>
        </row>
        <row r="44">
          <cell r="K44" t="str">
            <v>0</v>
          </cell>
        </row>
        <row r="45">
          <cell r="D45" t="str">
            <v>211324199202130427</v>
          </cell>
        </row>
        <row r="45">
          <cell r="G45" t="str">
            <v>0</v>
          </cell>
          <cell r="H45" t="str">
            <v>0</v>
          </cell>
        </row>
        <row r="45">
          <cell r="K45" t="str">
            <v>0</v>
          </cell>
        </row>
        <row r="46">
          <cell r="D46" t="str">
            <v>210112199512252027</v>
          </cell>
        </row>
        <row r="46">
          <cell r="G46" t="str">
            <v>0</v>
          </cell>
          <cell r="H46" t="str">
            <v>0</v>
          </cell>
        </row>
        <row r="46">
          <cell r="K46" t="str">
            <v>0</v>
          </cell>
        </row>
        <row r="47">
          <cell r="D47" t="str">
            <v>21090219890109601X</v>
          </cell>
        </row>
        <row r="47">
          <cell r="G47" t="str">
            <v>0</v>
          </cell>
          <cell r="H47" t="str">
            <v>0</v>
          </cell>
        </row>
        <row r="47">
          <cell r="K47" t="str">
            <v>5</v>
          </cell>
        </row>
        <row r="48">
          <cell r="D48" t="str">
            <v>210112199805273016</v>
          </cell>
        </row>
        <row r="48">
          <cell r="G48" t="str">
            <v>5</v>
          </cell>
          <cell r="H48" t="str">
            <v>0</v>
          </cell>
        </row>
        <row r="48">
          <cell r="K48" t="str">
            <v>0</v>
          </cell>
        </row>
        <row r="49">
          <cell r="D49" t="str">
            <v>210624199912078219</v>
          </cell>
        </row>
        <row r="49">
          <cell r="G49" t="str">
            <v>0</v>
          </cell>
          <cell r="H49" t="str">
            <v>0</v>
          </cell>
        </row>
        <row r="49">
          <cell r="K49" t="str">
            <v>0</v>
          </cell>
        </row>
        <row r="50">
          <cell r="D50" t="str">
            <v>210112198409024013</v>
          </cell>
        </row>
        <row r="50">
          <cell r="G50" t="str">
            <v>0</v>
          </cell>
          <cell r="H50" t="str">
            <v>0</v>
          </cell>
        </row>
        <row r="50">
          <cell r="K50" t="str">
            <v>0</v>
          </cell>
        </row>
        <row r="51">
          <cell r="D51" t="str">
            <v>211224199606095538</v>
          </cell>
        </row>
        <row r="51">
          <cell r="G51" t="str">
            <v>5</v>
          </cell>
          <cell r="H51" t="str">
            <v>0</v>
          </cell>
        </row>
        <row r="51">
          <cell r="K51" t="str">
            <v>0</v>
          </cell>
        </row>
        <row r="52">
          <cell r="D52" t="str">
            <v>230281199804050613</v>
          </cell>
        </row>
        <row r="52">
          <cell r="G52" t="str">
            <v>5</v>
          </cell>
          <cell r="H52" t="str">
            <v>0</v>
          </cell>
        </row>
        <row r="52">
          <cell r="K52" t="str">
            <v>0</v>
          </cell>
        </row>
        <row r="53">
          <cell r="D53" t="str">
            <v>210111199604074217</v>
          </cell>
        </row>
        <row r="53">
          <cell r="G53" t="str">
            <v>5</v>
          </cell>
          <cell r="H53" t="str">
            <v>0</v>
          </cell>
        </row>
        <row r="53">
          <cell r="K53" t="str">
            <v>0</v>
          </cell>
        </row>
        <row r="54">
          <cell r="D54" t="str">
            <v>210103199408081217</v>
          </cell>
        </row>
        <row r="54">
          <cell r="G54" t="str">
            <v>5</v>
          </cell>
          <cell r="H54" t="str">
            <v>0</v>
          </cell>
        </row>
        <row r="54">
          <cell r="K54" t="str">
            <v>0</v>
          </cell>
        </row>
        <row r="55">
          <cell r="D55" t="str">
            <v>210104199704131414</v>
          </cell>
        </row>
        <row r="55">
          <cell r="G55" t="str">
            <v>0</v>
          </cell>
          <cell r="H55" t="str">
            <v>0</v>
          </cell>
        </row>
        <row r="55">
          <cell r="K55" t="str">
            <v>0</v>
          </cell>
        </row>
        <row r="56">
          <cell r="D56" t="str">
            <v>210124199910121810</v>
          </cell>
        </row>
        <row r="56">
          <cell r="G56" t="str">
            <v>0</v>
          </cell>
          <cell r="H56" t="str">
            <v>0</v>
          </cell>
        </row>
        <row r="56">
          <cell r="K56" t="str">
            <v>0</v>
          </cell>
        </row>
        <row r="57">
          <cell r="D57" t="str">
            <v>21012220010122031X</v>
          </cell>
        </row>
        <row r="57">
          <cell r="G57" t="str">
            <v>5</v>
          </cell>
          <cell r="H57" t="str">
            <v>0</v>
          </cell>
        </row>
        <row r="57">
          <cell r="K57" t="str">
            <v>0</v>
          </cell>
        </row>
        <row r="58">
          <cell r="D58" t="str">
            <v>210103199308165448</v>
          </cell>
        </row>
        <row r="58">
          <cell r="G58" t="str">
            <v>0</v>
          </cell>
          <cell r="H58" t="str">
            <v>0</v>
          </cell>
        </row>
        <row r="58">
          <cell r="K58" t="str">
            <v>5</v>
          </cell>
        </row>
        <row r="59">
          <cell r="D59" t="str">
            <v>210103199803152118</v>
          </cell>
        </row>
        <row r="59">
          <cell r="G59" t="str">
            <v>5</v>
          </cell>
          <cell r="H59" t="str">
            <v>0</v>
          </cell>
        </row>
        <row r="59">
          <cell r="K59" t="str">
            <v>0</v>
          </cell>
        </row>
        <row r="60">
          <cell r="D60" t="str">
            <v>210103199805132110</v>
          </cell>
        </row>
        <row r="60">
          <cell r="G60" t="str">
            <v>5</v>
          </cell>
          <cell r="H60" t="str">
            <v>0</v>
          </cell>
        </row>
        <row r="60">
          <cell r="K60" t="str">
            <v>0</v>
          </cell>
        </row>
        <row r="61">
          <cell r="D61" t="str">
            <v>210112198801250031</v>
          </cell>
        </row>
        <row r="61">
          <cell r="G61" t="str">
            <v>0</v>
          </cell>
          <cell r="H61" t="str">
            <v>0</v>
          </cell>
        </row>
        <row r="61">
          <cell r="K61" t="str">
            <v>0</v>
          </cell>
        </row>
        <row r="62">
          <cell r="D62" t="str">
            <v>210105198601151211</v>
          </cell>
        </row>
        <row r="62">
          <cell r="G62" t="str">
            <v>0</v>
          </cell>
          <cell r="H62" t="str">
            <v>0</v>
          </cell>
        </row>
        <row r="62">
          <cell r="K62" t="str">
            <v>0</v>
          </cell>
        </row>
        <row r="63">
          <cell r="D63" t="str">
            <v>142729198903063919</v>
          </cell>
        </row>
        <row r="63">
          <cell r="G63" t="str">
            <v>0</v>
          </cell>
          <cell r="H63" t="str">
            <v>0</v>
          </cell>
        </row>
        <row r="63">
          <cell r="K63" t="str">
            <v>0</v>
          </cell>
        </row>
        <row r="64">
          <cell r="D64" t="str">
            <v>210112199505301214</v>
          </cell>
        </row>
        <row r="64">
          <cell r="G64" t="str">
            <v>0</v>
          </cell>
          <cell r="H64" t="str">
            <v>0</v>
          </cell>
        </row>
        <row r="64">
          <cell r="K64" t="str">
            <v>0</v>
          </cell>
        </row>
        <row r="65">
          <cell r="D65" t="str">
            <v>210124200111203233</v>
          </cell>
        </row>
        <row r="65">
          <cell r="G65" t="str">
            <v>0</v>
          </cell>
          <cell r="H65" t="str">
            <v>0</v>
          </cell>
        </row>
        <row r="65">
          <cell r="K65" t="str">
            <v>0</v>
          </cell>
        </row>
        <row r="66">
          <cell r="D66" t="str">
            <v>210102200105076014</v>
          </cell>
        </row>
        <row r="66">
          <cell r="G66" t="str">
            <v>0</v>
          </cell>
          <cell r="H66" t="str">
            <v>0</v>
          </cell>
        </row>
        <row r="66">
          <cell r="K66" t="str">
            <v>0</v>
          </cell>
        </row>
        <row r="67">
          <cell r="D67" t="str">
            <v>220403200112173116</v>
          </cell>
        </row>
        <row r="67">
          <cell r="G67" t="str">
            <v>5</v>
          </cell>
          <cell r="H67" t="str">
            <v>0</v>
          </cell>
        </row>
        <row r="67">
          <cell r="K67" t="str">
            <v>0</v>
          </cell>
        </row>
        <row r="68">
          <cell r="D68" t="str">
            <v>210111198708141010</v>
          </cell>
        </row>
        <row r="68">
          <cell r="G68" t="str">
            <v>5</v>
          </cell>
          <cell r="H68" t="str">
            <v>0</v>
          </cell>
        </row>
        <row r="68">
          <cell r="K68" t="str">
            <v>0</v>
          </cell>
        </row>
        <row r="69">
          <cell r="D69" t="str">
            <v>210104199412141418</v>
          </cell>
        </row>
        <row r="69">
          <cell r="G69" t="str">
            <v>0</v>
          </cell>
          <cell r="H69" t="str">
            <v>0</v>
          </cell>
        </row>
        <row r="69">
          <cell r="K69" t="str">
            <v>0</v>
          </cell>
        </row>
        <row r="70">
          <cell r="D70" t="str">
            <v>210103198812200316</v>
          </cell>
        </row>
        <row r="70">
          <cell r="G70" t="str">
            <v>5</v>
          </cell>
          <cell r="H70" t="str">
            <v>0</v>
          </cell>
        </row>
        <row r="70">
          <cell r="K70" t="str">
            <v>0</v>
          </cell>
        </row>
        <row r="71">
          <cell r="D71" t="str">
            <v>210921198803238837</v>
          </cell>
        </row>
        <row r="71">
          <cell r="G71" t="str">
            <v>5</v>
          </cell>
          <cell r="H71" t="str">
            <v>2</v>
          </cell>
        </row>
        <row r="71">
          <cell r="K71" t="str">
            <v>0</v>
          </cell>
        </row>
        <row r="72">
          <cell r="D72" t="str">
            <v>210105199406274317</v>
          </cell>
        </row>
        <row r="72">
          <cell r="G72" t="str">
            <v>0</v>
          </cell>
          <cell r="H72" t="str">
            <v>0</v>
          </cell>
        </row>
        <row r="72">
          <cell r="K72" t="str">
            <v>0</v>
          </cell>
        </row>
        <row r="73">
          <cell r="D73" t="str">
            <v>21010320000629061X</v>
          </cell>
        </row>
        <row r="73">
          <cell r="G73" t="str">
            <v>5</v>
          </cell>
          <cell r="H73" t="str">
            <v>0</v>
          </cell>
        </row>
        <row r="73">
          <cell r="K73" t="str">
            <v>0</v>
          </cell>
        </row>
        <row r="74">
          <cell r="D74" t="str">
            <v>210105199211271415</v>
          </cell>
        </row>
        <row r="74">
          <cell r="G74" t="str">
            <v>0</v>
          </cell>
          <cell r="H74" t="str">
            <v>0</v>
          </cell>
        </row>
        <row r="74">
          <cell r="K74" t="str">
            <v>0</v>
          </cell>
        </row>
        <row r="75">
          <cell r="D75" t="str">
            <v>210124199503012414</v>
          </cell>
        </row>
        <row r="75">
          <cell r="G75" t="str">
            <v>0</v>
          </cell>
          <cell r="H75" t="str">
            <v>0</v>
          </cell>
        </row>
        <row r="75">
          <cell r="K75" t="str">
            <v>0</v>
          </cell>
        </row>
        <row r="76">
          <cell r="D76" t="str">
            <v>210104199808033114</v>
          </cell>
        </row>
        <row r="76">
          <cell r="G76" t="str">
            <v>0</v>
          </cell>
          <cell r="H76" t="str">
            <v>0</v>
          </cell>
        </row>
        <row r="76">
          <cell r="K76" t="str">
            <v>0</v>
          </cell>
        </row>
        <row r="77">
          <cell r="D77" t="str">
            <v>210103199107084537</v>
          </cell>
        </row>
        <row r="77">
          <cell r="G77" t="str">
            <v>5</v>
          </cell>
          <cell r="H77" t="str">
            <v>0</v>
          </cell>
        </row>
        <row r="77">
          <cell r="K77" t="str">
            <v>0</v>
          </cell>
        </row>
        <row r="78">
          <cell r="D78" t="str">
            <v>210102199302220016</v>
          </cell>
        </row>
        <row r="78">
          <cell r="G78" t="str">
            <v>0</v>
          </cell>
          <cell r="H78" t="str">
            <v>0</v>
          </cell>
        </row>
        <row r="78">
          <cell r="K78" t="str">
            <v>0</v>
          </cell>
        </row>
        <row r="79">
          <cell r="D79" t="str">
            <v>210106200003124914</v>
          </cell>
        </row>
        <row r="79">
          <cell r="G79" t="str">
            <v>5</v>
          </cell>
          <cell r="H79" t="str">
            <v>0</v>
          </cell>
        </row>
        <row r="79">
          <cell r="K79" t="str">
            <v>0</v>
          </cell>
        </row>
        <row r="80">
          <cell r="D80" t="str">
            <v>210103198708193013</v>
          </cell>
        </row>
        <row r="80">
          <cell r="G80" t="str">
            <v>0</v>
          </cell>
          <cell r="H80" t="str">
            <v>0</v>
          </cell>
        </row>
        <row r="80">
          <cell r="K80" t="str">
            <v>0</v>
          </cell>
        </row>
        <row r="81">
          <cell r="D81" t="str">
            <v>210103199305176010</v>
          </cell>
        </row>
        <row r="81">
          <cell r="G81" t="str">
            <v>0</v>
          </cell>
          <cell r="H81" t="str">
            <v>0</v>
          </cell>
        </row>
        <row r="81">
          <cell r="K81" t="str">
            <v>0</v>
          </cell>
        </row>
        <row r="82">
          <cell r="D82" t="str">
            <v>210103198706272738</v>
          </cell>
        </row>
        <row r="82">
          <cell r="G82" t="str">
            <v>0</v>
          </cell>
          <cell r="H82" t="str">
            <v>0</v>
          </cell>
        </row>
        <row r="82">
          <cell r="K82" t="str">
            <v>0</v>
          </cell>
        </row>
        <row r="83">
          <cell r="D83" t="str">
            <v>21010319941013391X</v>
          </cell>
        </row>
        <row r="83">
          <cell r="G83" t="str">
            <v>5</v>
          </cell>
          <cell r="H83" t="str">
            <v>0</v>
          </cell>
        </row>
        <row r="83">
          <cell r="K83" t="str">
            <v>0</v>
          </cell>
        </row>
        <row r="84">
          <cell r="D84" t="str">
            <v>210103199906155717</v>
          </cell>
        </row>
        <row r="84">
          <cell r="G84" t="str">
            <v>5</v>
          </cell>
          <cell r="H84" t="str">
            <v>0</v>
          </cell>
        </row>
        <row r="84">
          <cell r="K84" t="str">
            <v>0</v>
          </cell>
        </row>
        <row r="85">
          <cell r="D85" t="str">
            <v>210103200101262713</v>
          </cell>
        </row>
        <row r="85">
          <cell r="G85" t="str">
            <v>5</v>
          </cell>
          <cell r="H85" t="str">
            <v>0</v>
          </cell>
        </row>
        <row r="85">
          <cell r="K85" t="str">
            <v>0</v>
          </cell>
        </row>
        <row r="86">
          <cell r="D86" t="str">
            <v>210103199312186014</v>
          </cell>
        </row>
        <row r="86">
          <cell r="G86" t="str">
            <v>5</v>
          </cell>
          <cell r="H86" t="str">
            <v>0</v>
          </cell>
        </row>
        <row r="86">
          <cell r="K86" t="str">
            <v>0</v>
          </cell>
        </row>
        <row r="87">
          <cell r="D87" t="str">
            <v>210103199207174214</v>
          </cell>
        </row>
        <row r="87">
          <cell r="G87" t="str">
            <v>5</v>
          </cell>
          <cell r="H87" t="str">
            <v>0</v>
          </cell>
        </row>
        <row r="87">
          <cell r="K87" t="str">
            <v>0</v>
          </cell>
        </row>
        <row r="88">
          <cell r="D88" t="str">
            <v>230523199412207039</v>
          </cell>
        </row>
        <row r="88">
          <cell r="G88" t="str">
            <v>5</v>
          </cell>
          <cell r="H88" t="str">
            <v>0</v>
          </cell>
        </row>
        <row r="88">
          <cell r="K88" t="str">
            <v>0</v>
          </cell>
        </row>
        <row r="89">
          <cell r="D89" t="str">
            <v>210103199506025411</v>
          </cell>
        </row>
        <row r="89">
          <cell r="G89" t="str">
            <v>5</v>
          </cell>
          <cell r="H89" t="str">
            <v>0</v>
          </cell>
        </row>
        <row r="89">
          <cell r="K89" t="str">
            <v>0</v>
          </cell>
        </row>
        <row r="90">
          <cell r="D90" t="str">
            <v>210103198803211216</v>
          </cell>
        </row>
        <row r="90">
          <cell r="G90" t="str">
            <v>5</v>
          </cell>
          <cell r="H90" t="str">
            <v>0</v>
          </cell>
        </row>
        <row r="90">
          <cell r="K90" t="str">
            <v>0</v>
          </cell>
        </row>
        <row r="91">
          <cell r="D91" t="str">
            <v>210103200108200611</v>
          </cell>
        </row>
        <row r="91">
          <cell r="G91" t="str">
            <v>5</v>
          </cell>
          <cell r="H91" t="str">
            <v>0</v>
          </cell>
        </row>
        <row r="91">
          <cell r="K91" t="str">
            <v>0</v>
          </cell>
        </row>
        <row r="92">
          <cell r="D92" t="str">
            <v>210103199104010620</v>
          </cell>
        </row>
        <row r="92">
          <cell r="G92" t="str">
            <v>5</v>
          </cell>
          <cell r="H92" t="str">
            <v>0</v>
          </cell>
        </row>
        <row r="92">
          <cell r="K92" t="str">
            <v>0</v>
          </cell>
        </row>
        <row r="93">
          <cell r="D93" t="str">
            <v>22070219880304142X</v>
          </cell>
        </row>
        <row r="93">
          <cell r="G93" t="str">
            <v>5</v>
          </cell>
          <cell r="H93" t="str">
            <v>0</v>
          </cell>
        </row>
        <row r="93">
          <cell r="K93" t="str">
            <v>0</v>
          </cell>
        </row>
        <row r="94">
          <cell r="D94" t="str">
            <v>210102199611182818</v>
          </cell>
        </row>
        <row r="94">
          <cell r="G94" t="str">
            <v>5</v>
          </cell>
          <cell r="H94" t="str">
            <v>0</v>
          </cell>
        </row>
        <row r="94">
          <cell r="K94" t="str">
            <v>0</v>
          </cell>
        </row>
        <row r="95">
          <cell r="D95" t="str">
            <v>210103198712251511</v>
          </cell>
        </row>
        <row r="95">
          <cell r="G95" t="str">
            <v>5</v>
          </cell>
          <cell r="H95" t="str">
            <v>0</v>
          </cell>
        </row>
        <row r="95">
          <cell r="K95" t="str">
            <v>0</v>
          </cell>
        </row>
        <row r="96">
          <cell r="D96" t="str">
            <v>210103198901231210</v>
          </cell>
        </row>
        <row r="96">
          <cell r="G96" t="str">
            <v>5</v>
          </cell>
          <cell r="H96" t="str">
            <v>0</v>
          </cell>
        </row>
        <row r="96">
          <cell r="K96" t="str">
            <v>0</v>
          </cell>
        </row>
        <row r="97">
          <cell r="D97" t="str">
            <v>210103200007031230</v>
          </cell>
        </row>
        <row r="97">
          <cell r="G97" t="str">
            <v>5</v>
          </cell>
          <cell r="H97" t="str">
            <v>0</v>
          </cell>
        </row>
        <row r="97">
          <cell r="K97" t="str">
            <v>0</v>
          </cell>
        </row>
        <row r="98">
          <cell r="D98" t="str">
            <v>210381200009234832</v>
          </cell>
        </row>
        <row r="98">
          <cell r="G98" t="str">
            <v>5</v>
          </cell>
          <cell r="H98" t="str">
            <v>0</v>
          </cell>
        </row>
        <row r="98">
          <cell r="K98" t="str">
            <v>0</v>
          </cell>
        </row>
        <row r="99">
          <cell r="D99" t="str">
            <v>210103199503011516</v>
          </cell>
        </row>
        <row r="99">
          <cell r="G99" t="str">
            <v>5</v>
          </cell>
          <cell r="H99" t="str">
            <v>0</v>
          </cell>
        </row>
        <row r="99">
          <cell r="K99" t="str">
            <v>0</v>
          </cell>
        </row>
        <row r="100">
          <cell r="D100" t="str">
            <v>21010319860804271X</v>
          </cell>
        </row>
        <row r="100">
          <cell r="G100" t="str">
            <v>5</v>
          </cell>
          <cell r="H100" t="str">
            <v>0</v>
          </cell>
        </row>
        <row r="100">
          <cell r="K100" t="str">
            <v>0</v>
          </cell>
        </row>
        <row r="101">
          <cell r="D101" t="str">
            <v>210103198802055733</v>
          </cell>
        </row>
        <row r="101">
          <cell r="G101" t="str">
            <v>5</v>
          </cell>
          <cell r="H101" t="str">
            <v>0</v>
          </cell>
        </row>
        <row r="101">
          <cell r="K101" t="str">
            <v>0</v>
          </cell>
        </row>
        <row r="102">
          <cell r="D102" t="str">
            <v>210103199612075711</v>
          </cell>
        </row>
        <row r="102">
          <cell r="G102" t="str">
            <v>5</v>
          </cell>
          <cell r="H102" t="str">
            <v>0</v>
          </cell>
        </row>
        <row r="102">
          <cell r="K102" t="str">
            <v>0</v>
          </cell>
        </row>
        <row r="103">
          <cell r="D103" t="str">
            <v>21010319990328031X</v>
          </cell>
        </row>
        <row r="103">
          <cell r="G103" t="str">
            <v>5</v>
          </cell>
          <cell r="H103" t="str">
            <v>0</v>
          </cell>
        </row>
        <row r="103">
          <cell r="K103" t="str">
            <v>0</v>
          </cell>
        </row>
        <row r="104">
          <cell r="D104" t="str">
            <v>210103199607180314</v>
          </cell>
        </row>
        <row r="104">
          <cell r="G104" t="str">
            <v>5</v>
          </cell>
          <cell r="H104" t="str">
            <v>0</v>
          </cell>
        </row>
        <row r="104">
          <cell r="K104" t="str">
            <v>0</v>
          </cell>
        </row>
        <row r="105">
          <cell r="D105" t="str">
            <v>210103199110153011</v>
          </cell>
        </row>
        <row r="105">
          <cell r="G105" t="str">
            <v>5</v>
          </cell>
          <cell r="H105" t="str">
            <v>0</v>
          </cell>
        </row>
        <row r="105">
          <cell r="K105" t="str">
            <v>0</v>
          </cell>
        </row>
        <row r="106">
          <cell r="D106" t="str">
            <v>210103199308173333</v>
          </cell>
        </row>
        <row r="106">
          <cell r="G106" t="str">
            <v>5</v>
          </cell>
          <cell r="H106" t="str">
            <v>0</v>
          </cell>
        </row>
        <row r="106">
          <cell r="K106" t="str">
            <v>0</v>
          </cell>
        </row>
        <row r="107">
          <cell r="D107" t="str">
            <v>411323199102021734</v>
          </cell>
        </row>
        <row r="107">
          <cell r="G107" t="str">
            <v>5</v>
          </cell>
          <cell r="H107" t="str">
            <v>0</v>
          </cell>
        </row>
        <row r="107">
          <cell r="K107" t="str">
            <v>0</v>
          </cell>
        </row>
        <row r="108">
          <cell r="D108" t="str">
            <v>210181199107218311</v>
          </cell>
        </row>
        <row r="108">
          <cell r="G108" t="str">
            <v>5</v>
          </cell>
          <cell r="H108" t="str">
            <v>0</v>
          </cell>
        </row>
        <row r="108">
          <cell r="K108" t="str">
            <v>0</v>
          </cell>
        </row>
        <row r="109">
          <cell r="D109" t="str">
            <v>210112200008014017</v>
          </cell>
        </row>
        <row r="109">
          <cell r="G109" t="str">
            <v>5</v>
          </cell>
          <cell r="H109" t="str">
            <v>0</v>
          </cell>
        </row>
        <row r="109">
          <cell r="K109" t="str">
            <v>0</v>
          </cell>
        </row>
        <row r="110">
          <cell r="D110" t="str">
            <v>210103199403121216</v>
          </cell>
        </row>
        <row r="110">
          <cell r="G110" t="str">
            <v>0</v>
          </cell>
          <cell r="H110" t="str">
            <v>0</v>
          </cell>
        </row>
        <row r="110">
          <cell r="K110" t="str">
            <v>0</v>
          </cell>
        </row>
        <row r="111">
          <cell r="D111" t="str">
            <v>210103199010110911</v>
          </cell>
        </row>
        <row r="111">
          <cell r="G111" t="str">
            <v>5</v>
          </cell>
          <cell r="H111" t="str">
            <v>0</v>
          </cell>
        </row>
        <row r="111">
          <cell r="K111" t="str">
            <v>0</v>
          </cell>
        </row>
        <row r="112">
          <cell r="D112" t="str">
            <v>210104199802211717</v>
          </cell>
        </row>
        <row r="112">
          <cell r="G112" t="str">
            <v>0</v>
          </cell>
          <cell r="H112" t="str">
            <v>0</v>
          </cell>
        </row>
        <row r="112">
          <cell r="K112" t="str">
            <v>0</v>
          </cell>
        </row>
        <row r="113">
          <cell r="D113" t="str">
            <v>210122199903070610</v>
          </cell>
        </row>
        <row r="113">
          <cell r="G113" t="str">
            <v>0</v>
          </cell>
          <cell r="H113" t="str">
            <v>0</v>
          </cell>
        </row>
        <row r="113">
          <cell r="K113" t="str">
            <v>0</v>
          </cell>
        </row>
        <row r="114">
          <cell r="D114" t="str">
            <v>210103199601100635</v>
          </cell>
        </row>
        <row r="114">
          <cell r="G114" t="str">
            <v>0</v>
          </cell>
          <cell r="H114" t="str">
            <v>0</v>
          </cell>
        </row>
        <row r="114">
          <cell r="K114" t="str">
            <v>0</v>
          </cell>
        </row>
        <row r="115">
          <cell r="D115" t="str">
            <v>210104199601222014</v>
          </cell>
        </row>
        <row r="115">
          <cell r="G115" t="str">
            <v>0</v>
          </cell>
          <cell r="H115" t="str">
            <v>0</v>
          </cell>
        </row>
        <row r="115">
          <cell r="K115" t="str">
            <v>0</v>
          </cell>
        </row>
        <row r="116">
          <cell r="D116" t="str">
            <v>210102198512262818</v>
          </cell>
        </row>
        <row r="116">
          <cell r="G116" t="str">
            <v>0</v>
          </cell>
          <cell r="H116" t="str">
            <v>0</v>
          </cell>
        </row>
        <row r="116">
          <cell r="K116" t="str">
            <v>0</v>
          </cell>
        </row>
        <row r="117">
          <cell r="D117" t="str">
            <v>210104200106116113</v>
          </cell>
        </row>
        <row r="117">
          <cell r="G117" t="str">
            <v>5</v>
          </cell>
          <cell r="H117" t="str">
            <v>0</v>
          </cell>
        </row>
        <row r="117">
          <cell r="K117" t="str">
            <v>0</v>
          </cell>
        </row>
        <row r="118">
          <cell r="D118" t="str">
            <v>210103199503245419</v>
          </cell>
        </row>
        <row r="118">
          <cell r="G118" t="str">
            <v>0</v>
          </cell>
          <cell r="H118" t="str">
            <v>0</v>
          </cell>
        </row>
        <row r="118">
          <cell r="K118" t="str">
            <v>0</v>
          </cell>
        </row>
        <row r="119">
          <cell r="D119" t="str">
            <v>210103199504060651</v>
          </cell>
        </row>
        <row r="119">
          <cell r="G119" t="str">
            <v>0</v>
          </cell>
          <cell r="H119" t="str">
            <v>0</v>
          </cell>
        </row>
        <row r="119">
          <cell r="K119" t="str">
            <v>0</v>
          </cell>
        </row>
        <row r="120">
          <cell r="D120" t="str">
            <v>210122199311072110</v>
          </cell>
        </row>
        <row r="120">
          <cell r="G120" t="str">
            <v>0</v>
          </cell>
          <cell r="H120" t="str">
            <v>0</v>
          </cell>
        </row>
        <row r="120">
          <cell r="K120" t="str">
            <v>0</v>
          </cell>
        </row>
        <row r="121">
          <cell r="D121" t="str">
            <v>21011219940114383X</v>
          </cell>
        </row>
        <row r="121">
          <cell r="G121" t="str">
            <v>0</v>
          </cell>
          <cell r="H121" t="str">
            <v>0</v>
          </cell>
        </row>
        <row r="121">
          <cell r="K121" t="str">
            <v>0</v>
          </cell>
        </row>
        <row r="122">
          <cell r="D122" t="str">
            <v>210103199208170311</v>
          </cell>
        </row>
        <row r="122">
          <cell r="G122" t="str">
            <v>0</v>
          </cell>
          <cell r="H122" t="str">
            <v>0</v>
          </cell>
        </row>
        <row r="122">
          <cell r="K122" t="str">
            <v>0</v>
          </cell>
        </row>
        <row r="123">
          <cell r="D123" t="str">
            <v>210112199104203832</v>
          </cell>
        </row>
        <row r="123">
          <cell r="G123" t="str">
            <v>5</v>
          </cell>
          <cell r="H123" t="str">
            <v>0</v>
          </cell>
        </row>
        <row r="123">
          <cell r="K123" t="str">
            <v>0</v>
          </cell>
        </row>
        <row r="124">
          <cell r="D124" t="str">
            <v>210104200107050718</v>
          </cell>
        </row>
        <row r="124">
          <cell r="G124" t="str">
            <v>0</v>
          </cell>
          <cell r="H124" t="str">
            <v>0</v>
          </cell>
        </row>
        <row r="124">
          <cell r="K124" t="str">
            <v>0</v>
          </cell>
        </row>
        <row r="125">
          <cell r="D125" t="str">
            <v>210112199603074019</v>
          </cell>
        </row>
        <row r="125">
          <cell r="G125" t="str">
            <v>5</v>
          </cell>
          <cell r="H125" t="str">
            <v>0</v>
          </cell>
        </row>
        <row r="125">
          <cell r="K125" t="str">
            <v>0</v>
          </cell>
        </row>
        <row r="126">
          <cell r="D126" t="str">
            <v>210112199304220637</v>
          </cell>
        </row>
        <row r="126">
          <cell r="G126" t="str">
            <v>5</v>
          </cell>
          <cell r="H126" t="str">
            <v>0</v>
          </cell>
        </row>
        <row r="126">
          <cell r="K126" t="str">
            <v>0</v>
          </cell>
        </row>
        <row r="127">
          <cell r="D127" t="str">
            <v>210102199204165615</v>
          </cell>
        </row>
        <row r="127">
          <cell r="G127" t="str">
            <v>0</v>
          </cell>
          <cell r="H127" t="str">
            <v>0</v>
          </cell>
        </row>
        <row r="127">
          <cell r="K127" t="str">
            <v>0</v>
          </cell>
        </row>
        <row r="128">
          <cell r="D128" t="str">
            <v>230622200011223059</v>
          </cell>
        </row>
        <row r="128">
          <cell r="G128" t="str">
            <v>0</v>
          </cell>
          <cell r="H128" t="str">
            <v>0</v>
          </cell>
        </row>
        <row r="128">
          <cell r="K128" t="str">
            <v>0</v>
          </cell>
        </row>
        <row r="129">
          <cell r="D129" t="str">
            <v>210103199902202117</v>
          </cell>
        </row>
        <row r="129">
          <cell r="G129" t="str">
            <v>5</v>
          </cell>
          <cell r="H129" t="str">
            <v>0</v>
          </cell>
        </row>
        <row r="129">
          <cell r="K129" t="str">
            <v>0</v>
          </cell>
        </row>
        <row r="130">
          <cell r="D130" t="str">
            <v>220524199310300018</v>
          </cell>
        </row>
        <row r="130">
          <cell r="G130" t="str">
            <v>5</v>
          </cell>
          <cell r="H130" t="str">
            <v>0</v>
          </cell>
        </row>
        <row r="130">
          <cell r="K130" t="str">
            <v>0</v>
          </cell>
        </row>
        <row r="131">
          <cell r="D131" t="str">
            <v>210403198905070318</v>
          </cell>
        </row>
        <row r="131">
          <cell r="G131" t="str">
            <v>5</v>
          </cell>
          <cell r="H131" t="str">
            <v>0</v>
          </cell>
        </row>
        <row r="131">
          <cell r="K131" t="str">
            <v>0</v>
          </cell>
        </row>
        <row r="132">
          <cell r="D132" t="str">
            <v>210122199408166017</v>
          </cell>
        </row>
        <row r="132">
          <cell r="G132" t="str">
            <v>0</v>
          </cell>
          <cell r="H132" t="str">
            <v>0</v>
          </cell>
        </row>
        <row r="132">
          <cell r="K132" t="str">
            <v>0</v>
          </cell>
        </row>
        <row r="133">
          <cell r="D133" t="str">
            <v>210103200002225415</v>
          </cell>
        </row>
        <row r="133">
          <cell r="G133" t="str">
            <v>5</v>
          </cell>
          <cell r="H133" t="str">
            <v>0</v>
          </cell>
        </row>
        <row r="133">
          <cell r="K133" t="str">
            <v>0</v>
          </cell>
        </row>
        <row r="134">
          <cell r="D134" t="str">
            <v>21010320000605211X</v>
          </cell>
        </row>
        <row r="134">
          <cell r="G134" t="str">
            <v>5</v>
          </cell>
          <cell r="H134" t="str">
            <v>0</v>
          </cell>
        </row>
        <row r="134">
          <cell r="K134" t="str">
            <v>0</v>
          </cell>
        </row>
        <row r="135">
          <cell r="D135" t="str">
            <v>210112199810303830</v>
          </cell>
        </row>
        <row r="135">
          <cell r="G135" t="str">
            <v>0</v>
          </cell>
          <cell r="H135" t="str">
            <v>0</v>
          </cell>
        </row>
        <row r="135">
          <cell r="K135" t="str">
            <v>0</v>
          </cell>
        </row>
        <row r="136">
          <cell r="D136" t="str">
            <v>231181199305280516</v>
          </cell>
        </row>
        <row r="136">
          <cell r="G136" t="str">
            <v>0</v>
          </cell>
          <cell r="H136" t="str">
            <v>0</v>
          </cell>
        </row>
        <row r="136">
          <cell r="K136" t="str">
            <v>0</v>
          </cell>
        </row>
        <row r="137">
          <cell r="D137" t="str">
            <v>210102199003181539</v>
          </cell>
        </row>
        <row r="137">
          <cell r="G137" t="str">
            <v>0</v>
          </cell>
          <cell r="H137" t="str">
            <v>0</v>
          </cell>
        </row>
        <row r="137">
          <cell r="K137" t="str">
            <v>0</v>
          </cell>
        </row>
        <row r="138">
          <cell r="D138" t="str">
            <v>210103199810083317</v>
          </cell>
        </row>
        <row r="138">
          <cell r="G138" t="str">
            <v>0</v>
          </cell>
          <cell r="H138" t="str">
            <v>0</v>
          </cell>
        </row>
        <row r="138">
          <cell r="K138" t="str">
            <v>0</v>
          </cell>
        </row>
        <row r="139">
          <cell r="D139" t="str">
            <v>210181199707160619</v>
          </cell>
        </row>
        <row r="139">
          <cell r="G139" t="str">
            <v>0</v>
          </cell>
          <cell r="H139" t="str">
            <v>0</v>
          </cell>
        </row>
        <row r="139">
          <cell r="K139" t="str">
            <v>0</v>
          </cell>
        </row>
        <row r="140">
          <cell r="D140" t="str">
            <v>210122200011020912</v>
          </cell>
        </row>
        <row r="140">
          <cell r="G140" t="str">
            <v>0</v>
          </cell>
          <cell r="H140" t="str">
            <v>0</v>
          </cell>
        </row>
        <row r="140">
          <cell r="K140" t="str">
            <v>0</v>
          </cell>
        </row>
        <row r="141">
          <cell r="D141" t="str">
            <v>210104199207094317</v>
          </cell>
        </row>
        <row r="141">
          <cell r="G141" t="str">
            <v>5</v>
          </cell>
          <cell r="H141" t="str">
            <v>0</v>
          </cell>
        </row>
        <row r="141">
          <cell r="K141" t="str">
            <v>0</v>
          </cell>
        </row>
        <row r="142">
          <cell r="D142" t="str">
            <v>232131199704282735</v>
          </cell>
        </row>
        <row r="142">
          <cell r="G142" t="str">
            <v>0</v>
          </cell>
          <cell r="H142" t="str">
            <v>0</v>
          </cell>
        </row>
        <row r="142">
          <cell r="K142" t="str">
            <v>0</v>
          </cell>
        </row>
        <row r="143">
          <cell r="D143" t="str">
            <v>210112200007012618</v>
          </cell>
        </row>
        <row r="143">
          <cell r="G143" t="str">
            <v>0</v>
          </cell>
          <cell r="H143" t="str">
            <v>0</v>
          </cell>
        </row>
        <row r="143">
          <cell r="K143" t="str">
            <v>0</v>
          </cell>
        </row>
        <row r="144">
          <cell r="D144" t="str">
            <v>211321199005226412</v>
          </cell>
        </row>
        <row r="144">
          <cell r="G144" t="str">
            <v>0</v>
          </cell>
          <cell r="H144" t="str">
            <v>0</v>
          </cell>
        </row>
        <row r="144">
          <cell r="K144" t="str">
            <v>0</v>
          </cell>
        </row>
        <row r="145">
          <cell r="D145" t="str">
            <v>210181198605103715</v>
          </cell>
        </row>
        <row r="145">
          <cell r="G145" t="str">
            <v>0</v>
          </cell>
          <cell r="H145" t="str">
            <v>0</v>
          </cell>
        </row>
        <row r="145">
          <cell r="K145" t="str">
            <v>0</v>
          </cell>
        </row>
        <row r="146">
          <cell r="D146" t="str">
            <v>210112199408180211</v>
          </cell>
        </row>
        <row r="146">
          <cell r="G146" t="str">
            <v>5</v>
          </cell>
          <cell r="H146" t="str">
            <v>0</v>
          </cell>
        </row>
        <row r="146">
          <cell r="K146" t="str">
            <v>0</v>
          </cell>
        </row>
        <row r="147">
          <cell r="D147" t="str">
            <v>21010419881001281X</v>
          </cell>
        </row>
        <row r="147">
          <cell r="G147" t="str">
            <v>5</v>
          </cell>
          <cell r="H147" t="str">
            <v>0</v>
          </cell>
        </row>
        <row r="147">
          <cell r="K147" t="str">
            <v>0</v>
          </cell>
        </row>
        <row r="148">
          <cell r="D148" t="str">
            <v>210104199006114617</v>
          </cell>
        </row>
        <row r="148">
          <cell r="G148" t="str">
            <v>0</v>
          </cell>
          <cell r="H148" t="str">
            <v>0</v>
          </cell>
        </row>
        <row r="148">
          <cell r="K148" t="str">
            <v>0</v>
          </cell>
        </row>
        <row r="149">
          <cell r="D149" t="str">
            <v>210112200011210211</v>
          </cell>
        </row>
        <row r="149">
          <cell r="G149" t="str">
            <v>5</v>
          </cell>
          <cell r="H149" t="str">
            <v>0</v>
          </cell>
        </row>
        <row r="149">
          <cell r="K149" t="str">
            <v>0</v>
          </cell>
        </row>
        <row r="150">
          <cell r="D150" t="str">
            <v>210104199504241416</v>
          </cell>
        </row>
        <row r="150">
          <cell r="G150" t="str">
            <v>0</v>
          </cell>
          <cell r="H150" t="str">
            <v>0</v>
          </cell>
        </row>
        <row r="150">
          <cell r="K150" t="str">
            <v>0</v>
          </cell>
        </row>
        <row r="151">
          <cell r="D151" t="str">
            <v>210104198802042330</v>
          </cell>
        </row>
        <row r="151">
          <cell r="G151" t="str">
            <v>5</v>
          </cell>
          <cell r="H151" t="str">
            <v>0</v>
          </cell>
        </row>
        <row r="151">
          <cell r="K151" t="str">
            <v>0</v>
          </cell>
        </row>
        <row r="152">
          <cell r="D152" t="str">
            <v>210122198801190617</v>
          </cell>
        </row>
        <row r="152">
          <cell r="G152" t="str">
            <v>0</v>
          </cell>
          <cell r="H152" t="str">
            <v>0</v>
          </cell>
        </row>
        <row r="152">
          <cell r="K152" t="str">
            <v>0</v>
          </cell>
        </row>
        <row r="153">
          <cell r="D153" t="str">
            <v>210106198502194036</v>
          </cell>
        </row>
        <row r="153">
          <cell r="G153" t="str">
            <v>5</v>
          </cell>
          <cell r="H153" t="str">
            <v>0</v>
          </cell>
        </row>
        <row r="153">
          <cell r="K153" t="str">
            <v>0</v>
          </cell>
        </row>
        <row r="154">
          <cell r="D154" t="str">
            <v>210104198410242317</v>
          </cell>
        </row>
        <row r="154">
          <cell r="G154" t="str">
            <v>5</v>
          </cell>
          <cell r="H154" t="str">
            <v>0</v>
          </cell>
        </row>
        <row r="154">
          <cell r="K154" t="str">
            <v>0</v>
          </cell>
        </row>
        <row r="155">
          <cell r="D155" t="str">
            <v>210102199602284118</v>
          </cell>
        </row>
        <row r="155">
          <cell r="G155" t="str">
            <v>0</v>
          </cell>
          <cell r="H155" t="str">
            <v>0</v>
          </cell>
        </row>
        <row r="155">
          <cell r="K155" t="str">
            <v>0</v>
          </cell>
        </row>
        <row r="156">
          <cell r="D156" t="str">
            <v>210104199307211410</v>
          </cell>
        </row>
        <row r="156">
          <cell r="G156" t="str">
            <v>5</v>
          </cell>
          <cell r="H156" t="str">
            <v>0</v>
          </cell>
        </row>
        <row r="156">
          <cell r="K156" t="str">
            <v>0</v>
          </cell>
        </row>
        <row r="157">
          <cell r="D157" t="str">
            <v>210112199409190219</v>
          </cell>
        </row>
        <row r="157">
          <cell r="G157" t="str">
            <v>5</v>
          </cell>
          <cell r="H157" t="str">
            <v>0</v>
          </cell>
        </row>
        <row r="157">
          <cell r="K157" t="str">
            <v>0</v>
          </cell>
        </row>
        <row r="158">
          <cell r="D158" t="str">
            <v>412724198405042916</v>
          </cell>
        </row>
        <row r="158">
          <cell r="G158" t="str">
            <v>0</v>
          </cell>
          <cell r="H158" t="str">
            <v>0</v>
          </cell>
        </row>
        <row r="158">
          <cell r="K158" t="str">
            <v>0</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162"/>
  <sheetViews>
    <sheetView tabSelected="1" zoomScale="140" zoomScaleNormal="140" workbookViewId="0">
      <selection activeCell="O6" sqref="O6"/>
    </sheetView>
  </sheetViews>
  <sheetFormatPr defaultColWidth="8.89166666666667" defaultRowHeight="13.5"/>
  <cols>
    <col min="1" max="2" width="7.33333333333333" style="2" customWidth="1"/>
    <col min="3" max="3" width="17.125" style="2" customWidth="1"/>
    <col min="4" max="4" width="8.625" style="2" customWidth="1"/>
    <col min="5" max="5" width="11.25" style="2" customWidth="1"/>
    <col min="6" max="6" width="12.5" style="2" customWidth="1"/>
    <col min="7" max="7" width="9.25" style="2" customWidth="1"/>
    <col min="8" max="8" width="8.75" style="2" customWidth="1"/>
    <col min="9" max="9" width="10.5" style="2" customWidth="1"/>
    <col min="10" max="10" width="8.625" style="2" customWidth="1"/>
    <col min="11" max="11" width="10.875" style="2" customWidth="1"/>
    <col min="12" max="12" width="13.25" style="2" customWidth="1"/>
    <col min="13" max="13" width="8.375" style="2" customWidth="1"/>
    <col min="14" max="16365" width="8.89166666666667" style="1"/>
  </cols>
  <sheetData>
    <row r="1" s="1" customFormat="1" ht="48" customHeight="1" spans="1:16369">
      <c r="A1" s="3" t="s">
        <v>0</v>
      </c>
      <c r="B1" s="3"/>
      <c r="C1" s="3"/>
      <c r="D1" s="3"/>
      <c r="E1" s="3"/>
      <c r="F1" s="3"/>
      <c r="G1" s="3"/>
      <c r="H1" s="3"/>
      <c r="I1" s="3"/>
      <c r="J1" s="3"/>
      <c r="K1" s="3"/>
      <c r="L1" s="3"/>
      <c r="M1" s="3"/>
      <c r="XEL1"/>
      <c r="XEM1"/>
      <c r="XEN1"/>
      <c r="XEO1"/>
    </row>
    <row r="2" s="1" customFormat="1" ht="42" customHeight="1" spans="1:16369">
      <c r="A2" s="4" t="s">
        <v>1</v>
      </c>
      <c r="B2" s="4"/>
      <c r="C2" s="4"/>
      <c r="D2" s="4"/>
      <c r="E2" s="4"/>
      <c r="F2" s="4"/>
      <c r="G2" s="4"/>
      <c r="H2" s="4"/>
      <c r="I2" s="4"/>
      <c r="J2" s="4"/>
      <c r="K2" s="4"/>
      <c r="L2" s="4"/>
      <c r="M2" s="4"/>
      <c r="XEL2"/>
      <c r="XEM2"/>
      <c r="XEN2"/>
      <c r="XEO2"/>
    </row>
    <row r="3" s="1" customFormat="1" ht="21" customHeight="1" spans="1:13">
      <c r="A3" s="5" t="s">
        <v>2</v>
      </c>
      <c r="B3" s="6" t="s">
        <v>3</v>
      </c>
      <c r="C3" s="6" t="s">
        <v>4</v>
      </c>
      <c r="D3" s="7" t="s">
        <v>5</v>
      </c>
      <c r="E3" s="7" t="s">
        <v>6</v>
      </c>
      <c r="F3" s="6" t="s">
        <v>7</v>
      </c>
      <c r="G3" s="8" t="s">
        <v>8</v>
      </c>
      <c r="H3" s="8" t="s">
        <v>9</v>
      </c>
      <c r="I3" s="8" t="s">
        <v>10</v>
      </c>
      <c r="J3" s="8" t="s">
        <v>11</v>
      </c>
      <c r="K3" s="8" t="s">
        <v>12</v>
      </c>
      <c r="L3" s="8" t="s">
        <v>13</v>
      </c>
      <c r="M3" s="8" t="s">
        <v>14</v>
      </c>
    </row>
    <row r="4" s="1" customFormat="1" ht="21" customHeight="1" spans="1:13">
      <c r="A4" s="9" t="s">
        <v>15</v>
      </c>
      <c r="B4" s="9" t="s">
        <v>16</v>
      </c>
      <c r="C4" s="9" t="s">
        <v>17</v>
      </c>
      <c r="D4" s="9" t="s">
        <v>18</v>
      </c>
      <c r="E4" s="9" t="s">
        <v>19</v>
      </c>
      <c r="F4" s="9" t="s">
        <v>20</v>
      </c>
      <c r="G4" s="10" t="s">
        <v>21</v>
      </c>
      <c r="H4" s="10" t="str">
        <f t="array" ref="H4">INDEX([1]加分项汇总!$G:$G,MATCH(C4,[1]加分项汇总!$D:$D,))</f>
        <v>5</v>
      </c>
      <c r="I4" s="10" t="str">
        <f t="array" ref="I4">INDEX([1]加分项汇总!$H:$H,MATCH(C4,[1]加分项汇总!$D:$D,))</f>
        <v>0</v>
      </c>
      <c r="J4" s="10" t="str">
        <f t="array" ref="J4">INDEX([1]加分项汇总!$K:$K,MATCH(C4,[1]加分项汇总!$D:$D,))</f>
        <v>0</v>
      </c>
      <c r="K4" s="10">
        <f>G4+H4+I4+J4</f>
        <v>71.67</v>
      </c>
      <c r="L4" s="10">
        <v>1</v>
      </c>
      <c r="M4" s="10" t="s">
        <v>22</v>
      </c>
    </row>
    <row r="5" s="1" customFormat="1" ht="21" customHeight="1" spans="1:13">
      <c r="A5" s="9" t="s">
        <v>23</v>
      </c>
      <c r="B5" s="9" t="s">
        <v>24</v>
      </c>
      <c r="C5" s="9" t="s">
        <v>25</v>
      </c>
      <c r="D5" s="9" t="s">
        <v>18</v>
      </c>
      <c r="E5" s="9" t="s">
        <v>19</v>
      </c>
      <c r="F5" s="9" t="s">
        <v>26</v>
      </c>
      <c r="G5" s="10" t="s">
        <v>27</v>
      </c>
      <c r="H5" s="10" t="str">
        <f t="array" ref="H5">INDEX([1]加分项汇总!$G:$G,MATCH(C5,[1]加分项汇总!$D:$D,))</f>
        <v>5</v>
      </c>
      <c r="I5" s="10" t="str">
        <f t="array" ref="I5">INDEX([1]加分项汇总!$H:$H,MATCH(C5,[1]加分项汇总!$D:$D,))</f>
        <v>0</v>
      </c>
      <c r="J5" s="10" t="str">
        <f t="array" ref="J5">INDEX([1]加分项汇总!$K:$K,MATCH(C5,[1]加分项汇总!$D:$D,))</f>
        <v>0</v>
      </c>
      <c r="K5" s="10">
        <f t="shared" ref="K4:K67" si="0">G5+H5+I5+J5</f>
        <v>71.52</v>
      </c>
      <c r="L5" s="10">
        <v>2</v>
      </c>
      <c r="M5" s="10" t="s">
        <v>22</v>
      </c>
    </row>
    <row r="6" s="1" customFormat="1" ht="21" customHeight="1" spans="1:13">
      <c r="A6" s="9" t="s">
        <v>28</v>
      </c>
      <c r="B6" s="9" t="s">
        <v>29</v>
      </c>
      <c r="C6" s="9" t="s">
        <v>30</v>
      </c>
      <c r="D6" s="9" t="s">
        <v>18</v>
      </c>
      <c r="E6" s="9" t="s">
        <v>19</v>
      </c>
      <c r="F6" s="9" t="s">
        <v>31</v>
      </c>
      <c r="G6" s="10" t="s">
        <v>32</v>
      </c>
      <c r="H6" s="10" t="str">
        <f t="array" ref="H6">INDEX([1]加分项汇总!$G:$G,MATCH(C6,[1]加分项汇总!$D:$D,))</f>
        <v>5</v>
      </c>
      <c r="I6" s="10" t="str">
        <f t="array" ref="I6">INDEX([1]加分项汇总!$H:$H,MATCH(C6,[1]加分项汇总!$D:$D,))</f>
        <v>0</v>
      </c>
      <c r="J6" s="10" t="str">
        <f t="array" ref="J6">INDEX([1]加分项汇总!$K:$K,MATCH(C6,[1]加分项汇总!$D:$D,))</f>
        <v>0</v>
      </c>
      <c r="K6" s="10">
        <f t="shared" si="0"/>
        <v>69.19</v>
      </c>
      <c r="L6" s="10">
        <v>3</v>
      </c>
      <c r="M6" s="11"/>
    </row>
    <row r="7" s="1" customFormat="1" ht="21" customHeight="1" spans="1:13">
      <c r="A7" s="9" t="s">
        <v>33</v>
      </c>
      <c r="B7" s="9" t="s">
        <v>34</v>
      </c>
      <c r="C7" s="9" t="s">
        <v>35</v>
      </c>
      <c r="D7" s="9" t="s">
        <v>18</v>
      </c>
      <c r="E7" s="9" t="s">
        <v>19</v>
      </c>
      <c r="F7" s="9" t="s">
        <v>36</v>
      </c>
      <c r="G7" s="10" t="s">
        <v>37</v>
      </c>
      <c r="H7" s="10" t="str">
        <f t="array" ref="H7">INDEX([1]加分项汇总!$G:$G,MATCH(C7,[1]加分项汇总!$D:$D,))</f>
        <v>5</v>
      </c>
      <c r="I7" s="10" t="str">
        <f t="array" ref="I7">INDEX([1]加分项汇总!$H:$H,MATCH(C7,[1]加分项汇总!$D:$D,))</f>
        <v>0</v>
      </c>
      <c r="J7" s="10" t="str">
        <f t="array" ref="J7">INDEX([1]加分项汇总!$K:$K,MATCH(C7,[1]加分项汇总!$D:$D,))</f>
        <v>0</v>
      </c>
      <c r="K7" s="10">
        <f t="shared" si="0"/>
        <v>67.38</v>
      </c>
      <c r="L7" s="10">
        <v>4</v>
      </c>
      <c r="M7" s="11"/>
    </row>
    <row r="8" s="1" customFormat="1" ht="21" customHeight="1" spans="1:13">
      <c r="A8" s="9" t="s">
        <v>38</v>
      </c>
      <c r="B8" s="9" t="s">
        <v>39</v>
      </c>
      <c r="C8" s="9" t="s">
        <v>40</v>
      </c>
      <c r="D8" s="9" t="s">
        <v>18</v>
      </c>
      <c r="E8" s="9" t="s">
        <v>19</v>
      </c>
      <c r="F8" s="9" t="s">
        <v>41</v>
      </c>
      <c r="G8" s="10" t="s">
        <v>42</v>
      </c>
      <c r="H8" s="10" t="str">
        <f t="array" ref="H8">INDEX([1]加分项汇总!$G:$G,MATCH(C8,[1]加分项汇总!$D:$D,))</f>
        <v>5</v>
      </c>
      <c r="I8" s="10" t="str">
        <f t="array" ref="I8">INDEX([1]加分项汇总!$H:$H,MATCH(C8,[1]加分项汇总!$D:$D,))</f>
        <v>0</v>
      </c>
      <c r="J8" s="10" t="str">
        <f t="array" ref="J8">INDEX([1]加分项汇总!$K:$K,MATCH(C8,[1]加分项汇总!$D:$D,))</f>
        <v>0</v>
      </c>
      <c r="K8" s="10">
        <f t="shared" si="0"/>
        <v>66.69</v>
      </c>
      <c r="L8" s="10">
        <v>5</v>
      </c>
      <c r="M8" s="11"/>
    </row>
    <row r="9" s="1" customFormat="1" ht="21" customHeight="1" spans="1:13">
      <c r="A9" s="9" t="s">
        <v>43</v>
      </c>
      <c r="B9" s="9" t="s">
        <v>44</v>
      </c>
      <c r="C9" s="9" t="s">
        <v>45</v>
      </c>
      <c r="D9" s="9" t="s">
        <v>18</v>
      </c>
      <c r="E9" s="9" t="s">
        <v>19</v>
      </c>
      <c r="F9" s="9" t="s">
        <v>46</v>
      </c>
      <c r="G9" s="10" t="s">
        <v>47</v>
      </c>
      <c r="H9" s="10" t="str">
        <f t="array" ref="H9">INDEX([1]加分项汇总!$G:$G,MATCH(C9,[1]加分项汇总!$D:$D,))</f>
        <v>5</v>
      </c>
      <c r="I9" s="10" t="str">
        <f t="array" ref="I9">INDEX([1]加分项汇总!$H:$H,MATCH(C9,[1]加分项汇总!$D:$D,))</f>
        <v>0</v>
      </c>
      <c r="J9" s="10" t="str">
        <f t="array" ref="J9">INDEX([1]加分项汇总!$K:$K,MATCH(C9,[1]加分项汇总!$D:$D,))</f>
        <v>0</v>
      </c>
      <c r="K9" s="10">
        <f t="shared" si="0"/>
        <v>47.05</v>
      </c>
      <c r="L9" s="10">
        <v>6</v>
      </c>
      <c r="M9" s="11"/>
    </row>
    <row r="10" s="1" customFormat="1" ht="21" customHeight="1" spans="1:13">
      <c r="A10" s="9" t="s">
        <v>48</v>
      </c>
      <c r="B10" s="9" t="s">
        <v>49</v>
      </c>
      <c r="C10" s="9" t="s">
        <v>50</v>
      </c>
      <c r="D10" s="9" t="s">
        <v>18</v>
      </c>
      <c r="E10" s="9" t="s">
        <v>51</v>
      </c>
      <c r="F10" s="9" t="s">
        <v>52</v>
      </c>
      <c r="G10" s="10" t="s">
        <v>53</v>
      </c>
      <c r="H10" s="10" t="str">
        <f t="array" ref="H10">INDEX([1]加分项汇总!$G:$G,MATCH(C10,[1]加分项汇总!$D:$D,))</f>
        <v>5</v>
      </c>
      <c r="I10" s="10" t="str">
        <f t="array" ref="I10">INDEX([1]加分项汇总!$H:$H,MATCH(C10,[1]加分项汇总!$D:$D,))</f>
        <v>0</v>
      </c>
      <c r="J10" s="10" t="str">
        <f t="array" ref="J10">INDEX([1]加分项汇总!$K:$K,MATCH(C10,[1]加分项汇总!$D:$D,))</f>
        <v>0</v>
      </c>
      <c r="K10" s="10">
        <f t="shared" si="0"/>
        <v>78.75</v>
      </c>
      <c r="L10" s="10">
        <v>1</v>
      </c>
      <c r="M10" s="10" t="s">
        <v>22</v>
      </c>
    </row>
    <row r="11" s="1" customFormat="1" ht="21" customHeight="1" spans="1:13">
      <c r="A11" s="9" t="s">
        <v>54</v>
      </c>
      <c r="B11" s="9" t="s">
        <v>55</v>
      </c>
      <c r="C11" s="9" t="s">
        <v>56</v>
      </c>
      <c r="D11" s="9" t="s">
        <v>18</v>
      </c>
      <c r="E11" s="9" t="s">
        <v>51</v>
      </c>
      <c r="F11" s="9" t="s">
        <v>57</v>
      </c>
      <c r="G11" s="10" t="s">
        <v>58</v>
      </c>
      <c r="H11" s="10" t="str">
        <f t="array" ref="H11">INDEX([1]加分项汇总!$G:$G,MATCH(C11,[1]加分项汇总!$D:$D,))</f>
        <v>0</v>
      </c>
      <c r="I11" s="10" t="str">
        <f t="array" ref="I11">INDEX([1]加分项汇总!$H:$H,MATCH(C11,[1]加分项汇总!$D:$D,))</f>
        <v>0</v>
      </c>
      <c r="J11" s="10" t="str">
        <f t="array" ref="J11">INDEX([1]加分项汇总!$K:$K,MATCH(C11,[1]加分项汇总!$D:$D,))</f>
        <v>0</v>
      </c>
      <c r="K11" s="10">
        <f t="shared" si="0"/>
        <v>69.26</v>
      </c>
      <c r="L11" s="10">
        <v>2</v>
      </c>
      <c r="M11" s="10" t="s">
        <v>22</v>
      </c>
    </row>
    <row r="12" s="1" customFormat="1" ht="21" customHeight="1" spans="1:13">
      <c r="A12" s="9" t="s">
        <v>59</v>
      </c>
      <c r="B12" s="9" t="s">
        <v>60</v>
      </c>
      <c r="C12" s="9" t="s">
        <v>61</v>
      </c>
      <c r="D12" s="9" t="s">
        <v>18</v>
      </c>
      <c r="E12" s="9" t="s">
        <v>51</v>
      </c>
      <c r="F12" s="9" t="s">
        <v>62</v>
      </c>
      <c r="G12" s="10" t="s">
        <v>63</v>
      </c>
      <c r="H12" s="10" t="str">
        <f t="array" ref="H12">INDEX([1]加分项汇总!$G:$G,MATCH(C12,[1]加分项汇总!$D:$D,))</f>
        <v>5</v>
      </c>
      <c r="I12" s="10" t="str">
        <f t="array" ref="I12">INDEX([1]加分项汇总!$H:$H,MATCH(C12,[1]加分项汇总!$D:$D,))</f>
        <v>0</v>
      </c>
      <c r="J12" s="10" t="str">
        <f t="array" ref="J12">INDEX([1]加分项汇总!$K:$K,MATCH(C12,[1]加分项汇总!$D:$D,))</f>
        <v>0</v>
      </c>
      <c r="K12" s="10">
        <f t="shared" si="0"/>
        <v>61.18</v>
      </c>
      <c r="L12" s="10">
        <v>3</v>
      </c>
      <c r="M12" s="10" t="s">
        <v>22</v>
      </c>
    </row>
    <row r="13" s="1" customFormat="1" ht="21" customHeight="1" spans="1:13">
      <c r="A13" s="9" t="s">
        <v>64</v>
      </c>
      <c r="B13" s="9" t="s">
        <v>65</v>
      </c>
      <c r="C13" s="9" t="s">
        <v>66</v>
      </c>
      <c r="D13" s="9" t="s">
        <v>18</v>
      </c>
      <c r="E13" s="9" t="s">
        <v>51</v>
      </c>
      <c r="F13" s="9" t="s">
        <v>67</v>
      </c>
      <c r="G13" s="10" t="s">
        <v>68</v>
      </c>
      <c r="H13" s="10" t="str">
        <f t="array" ref="H13">INDEX([1]加分项汇总!$G:$G,MATCH(C13,[1]加分项汇总!$D:$D,))</f>
        <v>5</v>
      </c>
      <c r="I13" s="10" t="str">
        <f t="array" ref="I13">INDEX([1]加分项汇总!$H:$H,MATCH(C13,[1]加分项汇总!$D:$D,))</f>
        <v>0</v>
      </c>
      <c r="J13" s="10" t="str">
        <f t="array" ref="J13">INDEX([1]加分项汇总!$K:$K,MATCH(C13,[1]加分项汇总!$D:$D,))</f>
        <v>0</v>
      </c>
      <c r="K13" s="10">
        <f t="shared" si="0"/>
        <v>54.03</v>
      </c>
      <c r="L13" s="10">
        <v>4</v>
      </c>
      <c r="M13" s="10" t="s">
        <v>22</v>
      </c>
    </row>
    <row r="14" s="1" customFormat="1" ht="21" customHeight="1" spans="1:13">
      <c r="A14" s="9" t="s">
        <v>69</v>
      </c>
      <c r="B14" s="9" t="s">
        <v>70</v>
      </c>
      <c r="C14" s="9" t="s">
        <v>71</v>
      </c>
      <c r="D14" s="9" t="s">
        <v>18</v>
      </c>
      <c r="E14" s="9" t="s">
        <v>51</v>
      </c>
      <c r="F14" s="9" t="s">
        <v>72</v>
      </c>
      <c r="G14" s="10" t="s">
        <v>73</v>
      </c>
      <c r="H14" s="10" t="str">
        <f t="array" ref="H14">INDEX([1]加分项汇总!$G:$G,MATCH(C14,[1]加分项汇总!$D:$D,))</f>
        <v>5</v>
      </c>
      <c r="I14" s="10" t="str">
        <f t="array" ref="I14">INDEX([1]加分项汇总!$H:$H,MATCH(C14,[1]加分项汇总!$D:$D,))</f>
        <v>0</v>
      </c>
      <c r="J14" s="10" t="str">
        <f t="array" ref="J14">INDEX([1]加分项汇总!$K:$K,MATCH(C14,[1]加分项汇总!$D:$D,))</f>
        <v>0</v>
      </c>
      <c r="K14" s="10">
        <f t="shared" si="0"/>
        <v>52.99</v>
      </c>
      <c r="L14" s="10">
        <v>5</v>
      </c>
      <c r="M14" s="10" t="s">
        <v>22</v>
      </c>
    </row>
    <row r="15" s="1" customFormat="1" ht="21" customHeight="1" spans="1:13">
      <c r="A15" s="9" t="s">
        <v>74</v>
      </c>
      <c r="B15" s="9" t="s">
        <v>75</v>
      </c>
      <c r="C15" s="9" t="s">
        <v>76</v>
      </c>
      <c r="D15" s="9" t="s">
        <v>18</v>
      </c>
      <c r="E15" s="9" t="s">
        <v>51</v>
      </c>
      <c r="F15" s="9" t="s">
        <v>77</v>
      </c>
      <c r="G15" s="10" t="s">
        <v>78</v>
      </c>
      <c r="H15" s="10" t="str">
        <f t="array" ref="H15">INDEX([1]加分项汇总!$G:$G,MATCH(C15,[1]加分项汇总!$D:$D,))</f>
        <v>5</v>
      </c>
      <c r="I15" s="10" t="str">
        <f t="array" ref="I15">INDEX([1]加分项汇总!$H:$H,MATCH(C15,[1]加分项汇总!$D:$D,))</f>
        <v>0</v>
      </c>
      <c r="J15" s="10" t="str">
        <f t="array" ref="J15">INDEX([1]加分项汇总!$K:$K,MATCH(C15,[1]加分项汇总!$D:$D,))</f>
        <v>5</v>
      </c>
      <c r="K15" s="10">
        <f t="shared" si="0"/>
        <v>46.9</v>
      </c>
      <c r="L15" s="10">
        <v>6</v>
      </c>
      <c r="M15" s="10" t="s">
        <v>22</v>
      </c>
    </row>
    <row r="16" s="1" customFormat="1" ht="21" customHeight="1" spans="1:13">
      <c r="A16" s="9" t="s">
        <v>79</v>
      </c>
      <c r="B16" s="9" t="s">
        <v>80</v>
      </c>
      <c r="C16" s="9" t="s">
        <v>81</v>
      </c>
      <c r="D16" s="9" t="s">
        <v>18</v>
      </c>
      <c r="E16" s="9" t="s">
        <v>51</v>
      </c>
      <c r="F16" s="9" t="s">
        <v>82</v>
      </c>
      <c r="G16" s="10" t="s">
        <v>83</v>
      </c>
      <c r="H16" s="10" t="str">
        <f t="array" ref="H16">INDEX([1]加分项汇总!$G:$G,MATCH(C16,[1]加分项汇总!$D:$D,))</f>
        <v>0</v>
      </c>
      <c r="I16" s="10" t="str">
        <f t="array" ref="I16">INDEX([1]加分项汇总!$H:$H,MATCH(C16,[1]加分项汇总!$D:$D,))</f>
        <v>0</v>
      </c>
      <c r="J16" s="10" t="str">
        <f t="array" ref="J16">INDEX([1]加分项汇总!$K:$K,MATCH(C16,[1]加分项汇总!$D:$D,))</f>
        <v>0</v>
      </c>
      <c r="K16" s="10">
        <f t="shared" si="0"/>
        <v>-1</v>
      </c>
      <c r="L16" s="10">
        <v>7</v>
      </c>
      <c r="M16" s="11"/>
    </row>
    <row r="17" s="1" customFormat="1" ht="21" customHeight="1" spans="1:13">
      <c r="A17" s="9" t="s">
        <v>84</v>
      </c>
      <c r="B17" s="9" t="s">
        <v>85</v>
      </c>
      <c r="C17" s="9" t="s">
        <v>86</v>
      </c>
      <c r="D17" s="9" t="s">
        <v>18</v>
      </c>
      <c r="E17" s="9" t="s">
        <v>51</v>
      </c>
      <c r="F17" s="9" t="s">
        <v>87</v>
      </c>
      <c r="G17" s="10" t="s">
        <v>83</v>
      </c>
      <c r="H17" s="10" t="str">
        <f t="array" ref="H17">INDEX([1]加分项汇总!$G:$G,MATCH(C17,[1]加分项汇总!$D:$D,))</f>
        <v>0</v>
      </c>
      <c r="I17" s="10" t="str">
        <f t="array" ref="I17">INDEX([1]加分项汇总!$H:$H,MATCH(C17,[1]加分项汇总!$D:$D,))</f>
        <v>0</v>
      </c>
      <c r="J17" s="10" t="str">
        <f t="array" ref="J17">INDEX([1]加分项汇总!$K:$K,MATCH(C17,[1]加分项汇总!$D:$D,))</f>
        <v>0</v>
      </c>
      <c r="K17" s="10">
        <f t="shared" si="0"/>
        <v>-1</v>
      </c>
      <c r="L17" s="10">
        <v>8</v>
      </c>
      <c r="M17" s="11"/>
    </row>
    <row r="18" s="1" customFormat="1" ht="21" customHeight="1" spans="1:13">
      <c r="A18" s="9" t="s">
        <v>88</v>
      </c>
      <c r="B18" s="9" t="s">
        <v>89</v>
      </c>
      <c r="C18" s="9" t="s">
        <v>90</v>
      </c>
      <c r="D18" s="9" t="s">
        <v>18</v>
      </c>
      <c r="E18" s="9" t="s">
        <v>51</v>
      </c>
      <c r="F18" s="9" t="s">
        <v>91</v>
      </c>
      <c r="G18" s="10" t="s">
        <v>83</v>
      </c>
      <c r="H18" s="10" t="str">
        <f t="array" ref="H18">INDEX([1]加分项汇总!$G:$G,MATCH(C18,[1]加分项汇总!$D:$D,))</f>
        <v>0</v>
      </c>
      <c r="I18" s="10" t="str">
        <f t="array" ref="I18">INDEX([1]加分项汇总!$H:$H,MATCH(C18,[1]加分项汇总!$D:$D,))</f>
        <v>0</v>
      </c>
      <c r="J18" s="10" t="str">
        <f t="array" ref="J18">INDEX([1]加分项汇总!$K:$K,MATCH(C18,[1]加分项汇总!$D:$D,))</f>
        <v>0</v>
      </c>
      <c r="K18" s="10">
        <f t="shared" si="0"/>
        <v>-1</v>
      </c>
      <c r="L18" s="10">
        <v>9</v>
      </c>
      <c r="M18" s="11"/>
    </row>
    <row r="19" s="1" customFormat="1" ht="21" customHeight="1" spans="1:13">
      <c r="A19" s="9" t="s">
        <v>92</v>
      </c>
      <c r="B19" s="9" t="s">
        <v>93</v>
      </c>
      <c r="C19" s="9" t="s">
        <v>94</v>
      </c>
      <c r="D19" s="9" t="s">
        <v>18</v>
      </c>
      <c r="E19" s="9" t="s">
        <v>51</v>
      </c>
      <c r="F19" s="9" t="s">
        <v>95</v>
      </c>
      <c r="G19" s="10" t="s">
        <v>83</v>
      </c>
      <c r="H19" s="10" t="str">
        <f t="array" ref="H19">INDEX([1]加分项汇总!$G:$G,MATCH(C19,[1]加分项汇总!$D:$D,))</f>
        <v>0</v>
      </c>
      <c r="I19" s="10" t="str">
        <f t="array" ref="I19">INDEX([1]加分项汇总!$H:$H,MATCH(C19,[1]加分项汇总!$D:$D,))</f>
        <v>0</v>
      </c>
      <c r="J19" s="10" t="str">
        <f t="array" ref="J19">INDEX([1]加分项汇总!$K:$K,MATCH(C19,[1]加分项汇总!$D:$D,))</f>
        <v>0</v>
      </c>
      <c r="K19" s="10">
        <f t="shared" si="0"/>
        <v>-1</v>
      </c>
      <c r="L19" s="10">
        <v>10</v>
      </c>
      <c r="M19" s="11"/>
    </row>
    <row r="20" s="1" customFormat="1" ht="21" customHeight="1" spans="1:13">
      <c r="A20" s="9" t="s">
        <v>96</v>
      </c>
      <c r="B20" s="9" t="s">
        <v>97</v>
      </c>
      <c r="C20" s="9" t="s">
        <v>98</v>
      </c>
      <c r="D20" s="9" t="s">
        <v>18</v>
      </c>
      <c r="E20" s="9" t="s">
        <v>99</v>
      </c>
      <c r="F20" s="9" t="s">
        <v>100</v>
      </c>
      <c r="G20" s="10" t="s">
        <v>101</v>
      </c>
      <c r="H20" s="10" t="str">
        <f t="array" ref="H20">INDEX([1]加分项汇总!$G:$G,MATCH(C20,[1]加分项汇总!$D:$D,))</f>
        <v>5</v>
      </c>
      <c r="I20" s="10" t="str">
        <f t="array" ref="I20">INDEX([1]加分项汇总!$H:$H,MATCH(C20,[1]加分项汇总!$D:$D,))</f>
        <v>0</v>
      </c>
      <c r="J20" s="10" t="str">
        <f t="array" ref="J20">INDEX([1]加分项汇总!$K:$K,MATCH(C20,[1]加分项汇总!$D:$D,))</f>
        <v>0</v>
      </c>
      <c r="K20" s="10">
        <f t="shared" si="0"/>
        <v>72.3</v>
      </c>
      <c r="L20" s="10">
        <v>1</v>
      </c>
      <c r="M20" s="10" t="s">
        <v>22</v>
      </c>
    </row>
    <row r="21" s="1" customFormat="1" ht="21" customHeight="1" spans="1:13">
      <c r="A21" s="9" t="s">
        <v>102</v>
      </c>
      <c r="B21" s="9" t="s">
        <v>103</v>
      </c>
      <c r="C21" s="9" t="s">
        <v>104</v>
      </c>
      <c r="D21" s="9" t="s">
        <v>18</v>
      </c>
      <c r="E21" s="9" t="s">
        <v>99</v>
      </c>
      <c r="F21" s="9" t="s">
        <v>105</v>
      </c>
      <c r="G21" s="10" t="s">
        <v>106</v>
      </c>
      <c r="H21" s="10" t="str">
        <f t="array" ref="H21">INDEX([1]加分项汇总!$G:$G,MATCH(C21,[1]加分项汇总!$D:$D,))</f>
        <v>0</v>
      </c>
      <c r="I21" s="10" t="str">
        <f t="array" ref="I21">INDEX([1]加分项汇总!$H:$H,MATCH(C21,[1]加分项汇总!$D:$D,))</f>
        <v>0</v>
      </c>
      <c r="J21" s="10" t="str">
        <f t="array" ref="J21">INDEX([1]加分项汇总!$K:$K,MATCH(C21,[1]加分项汇总!$D:$D,))</f>
        <v>0</v>
      </c>
      <c r="K21" s="10">
        <f t="shared" si="0"/>
        <v>60.2</v>
      </c>
      <c r="L21" s="10">
        <v>2</v>
      </c>
      <c r="M21" s="10" t="s">
        <v>22</v>
      </c>
    </row>
    <row r="22" s="1" customFormat="1" ht="21" customHeight="1" spans="1:13">
      <c r="A22" s="9" t="s">
        <v>107</v>
      </c>
      <c r="B22" s="9" t="s">
        <v>108</v>
      </c>
      <c r="C22" s="9" t="s">
        <v>109</v>
      </c>
      <c r="D22" s="9" t="s">
        <v>18</v>
      </c>
      <c r="E22" s="9" t="s">
        <v>99</v>
      </c>
      <c r="F22" s="9" t="s">
        <v>110</v>
      </c>
      <c r="G22" s="10" t="s">
        <v>111</v>
      </c>
      <c r="H22" s="10" t="str">
        <f t="array" ref="H22">INDEX([1]加分项汇总!$G:$G,MATCH(C22,[1]加分项汇总!$D:$D,))</f>
        <v>5</v>
      </c>
      <c r="I22" s="10" t="str">
        <f t="array" ref="I22">INDEX([1]加分项汇总!$H:$H,MATCH(C22,[1]加分项汇总!$D:$D,))</f>
        <v>0</v>
      </c>
      <c r="J22" s="10" t="str">
        <f t="array" ref="J22">INDEX([1]加分项汇总!$K:$K,MATCH(C22,[1]加分项汇总!$D:$D,))</f>
        <v>0</v>
      </c>
      <c r="K22" s="10">
        <f t="shared" si="0"/>
        <v>55.97</v>
      </c>
      <c r="L22" s="10">
        <v>3</v>
      </c>
      <c r="M22" s="10" t="s">
        <v>22</v>
      </c>
    </row>
    <row r="23" s="1" customFormat="1" ht="21" customHeight="1" spans="1:13">
      <c r="A23" s="9" t="s">
        <v>112</v>
      </c>
      <c r="B23" s="9" t="s">
        <v>113</v>
      </c>
      <c r="C23" s="9" t="s">
        <v>114</v>
      </c>
      <c r="D23" s="9" t="s">
        <v>18</v>
      </c>
      <c r="E23" s="9" t="s">
        <v>99</v>
      </c>
      <c r="F23" s="9" t="s">
        <v>115</v>
      </c>
      <c r="G23" s="10" t="s">
        <v>83</v>
      </c>
      <c r="H23" s="10" t="str">
        <f t="array" ref="H23">INDEX([1]加分项汇总!$G:$G,MATCH(C23,[1]加分项汇总!$D:$D,))</f>
        <v>0</v>
      </c>
      <c r="I23" s="10" t="str">
        <f t="array" ref="I23">INDEX([1]加分项汇总!$H:$H,MATCH(C23,[1]加分项汇总!$D:$D,))</f>
        <v>0</v>
      </c>
      <c r="J23" s="10" t="str">
        <f t="array" ref="J23">INDEX([1]加分项汇总!$K:$K,MATCH(C23,[1]加分项汇总!$D:$D,))</f>
        <v>0</v>
      </c>
      <c r="K23" s="10">
        <f t="shared" si="0"/>
        <v>-1</v>
      </c>
      <c r="L23" s="10">
        <v>4</v>
      </c>
      <c r="M23" s="11"/>
    </row>
    <row r="24" s="1" customFormat="1" ht="21" customHeight="1" spans="1:13">
      <c r="A24" s="9" t="s">
        <v>116</v>
      </c>
      <c r="B24" s="9" t="s">
        <v>117</v>
      </c>
      <c r="C24" s="9" t="s">
        <v>118</v>
      </c>
      <c r="D24" s="9" t="s">
        <v>18</v>
      </c>
      <c r="E24" s="9" t="s">
        <v>119</v>
      </c>
      <c r="F24" s="9" t="s">
        <v>120</v>
      </c>
      <c r="G24" s="10" t="s">
        <v>121</v>
      </c>
      <c r="H24" s="10" t="str">
        <f t="array" ref="H24">INDEX([1]加分项汇总!$G:$G,MATCH(C24,[1]加分项汇总!$D:$D,))</f>
        <v>0</v>
      </c>
      <c r="I24" s="10" t="str">
        <f t="array" ref="I24">INDEX([1]加分项汇总!$H:$H,MATCH(C24,[1]加分项汇总!$D:$D,))</f>
        <v>0</v>
      </c>
      <c r="J24" s="10" t="str">
        <f t="array" ref="J24">INDEX([1]加分项汇总!$K:$K,MATCH(C24,[1]加分项汇总!$D:$D,))</f>
        <v>0</v>
      </c>
      <c r="K24" s="10">
        <f t="shared" si="0"/>
        <v>74.89</v>
      </c>
      <c r="L24" s="10">
        <v>1</v>
      </c>
      <c r="M24" s="11" t="s">
        <v>22</v>
      </c>
    </row>
    <row r="25" s="1" customFormat="1" ht="21" customHeight="1" spans="1:13">
      <c r="A25" s="9" t="s">
        <v>122</v>
      </c>
      <c r="B25" s="9" t="s">
        <v>123</v>
      </c>
      <c r="C25" s="9" t="s">
        <v>124</v>
      </c>
      <c r="D25" s="9" t="s">
        <v>18</v>
      </c>
      <c r="E25" s="9" t="s">
        <v>119</v>
      </c>
      <c r="F25" s="9" t="s">
        <v>125</v>
      </c>
      <c r="G25" s="10" t="s">
        <v>126</v>
      </c>
      <c r="H25" s="10" t="str">
        <f t="array" ref="H25">INDEX([1]加分项汇总!$G:$G,MATCH(C25,[1]加分项汇总!$D:$D,))</f>
        <v>0</v>
      </c>
      <c r="I25" s="10" t="str">
        <f t="array" ref="I25">INDEX([1]加分项汇总!$H:$H,MATCH(C25,[1]加分项汇总!$D:$D,))</f>
        <v>0</v>
      </c>
      <c r="J25" s="10" t="str">
        <f t="array" ref="J25">INDEX([1]加分项汇总!$K:$K,MATCH(C25,[1]加分项汇总!$D:$D,))</f>
        <v>0</v>
      </c>
      <c r="K25" s="10">
        <f t="shared" si="0"/>
        <v>65.7</v>
      </c>
      <c r="L25" s="10">
        <v>2</v>
      </c>
      <c r="M25" s="11" t="s">
        <v>22</v>
      </c>
    </row>
    <row r="26" s="1" customFormat="1" ht="21" customHeight="1" spans="1:13">
      <c r="A26" s="9" t="s">
        <v>127</v>
      </c>
      <c r="B26" s="9" t="s">
        <v>128</v>
      </c>
      <c r="C26" s="9" t="s">
        <v>129</v>
      </c>
      <c r="D26" s="9" t="s">
        <v>18</v>
      </c>
      <c r="E26" s="9" t="s">
        <v>119</v>
      </c>
      <c r="F26" s="9" t="s">
        <v>130</v>
      </c>
      <c r="G26" s="10" t="s">
        <v>131</v>
      </c>
      <c r="H26" s="10" t="str">
        <f t="array" ref="H26">INDEX([1]加分项汇总!$G:$G,MATCH(C26,[1]加分项汇总!$D:$D,))</f>
        <v>5</v>
      </c>
      <c r="I26" s="10" t="str">
        <f t="array" ref="I26">INDEX([1]加分项汇总!$H:$H,MATCH(C26,[1]加分项汇总!$D:$D,))</f>
        <v>0</v>
      </c>
      <c r="J26" s="10" t="str">
        <f t="array" ref="J26">INDEX([1]加分项汇总!$K:$K,MATCH(C26,[1]加分项汇总!$D:$D,))</f>
        <v>0</v>
      </c>
      <c r="K26" s="10">
        <f t="shared" si="0"/>
        <v>63.37</v>
      </c>
      <c r="L26" s="10">
        <v>3</v>
      </c>
      <c r="M26" s="11" t="s">
        <v>22</v>
      </c>
    </row>
    <row r="27" s="1" customFormat="1" ht="21" customHeight="1" spans="1:13">
      <c r="A27" s="9" t="s">
        <v>132</v>
      </c>
      <c r="B27" s="9" t="s">
        <v>133</v>
      </c>
      <c r="C27" s="9" t="s">
        <v>134</v>
      </c>
      <c r="D27" s="9" t="s">
        <v>18</v>
      </c>
      <c r="E27" s="9" t="s">
        <v>119</v>
      </c>
      <c r="F27" s="9" t="s">
        <v>135</v>
      </c>
      <c r="G27" s="10" t="s">
        <v>136</v>
      </c>
      <c r="H27" s="10" t="str">
        <f t="array" ref="H27">INDEX([1]加分项汇总!$G:$G,MATCH(C27,[1]加分项汇总!$D:$D,))</f>
        <v>0</v>
      </c>
      <c r="I27" s="10" t="str">
        <f t="array" ref="I27">INDEX([1]加分项汇总!$H:$H,MATCH(C27,[1]加分项汇总!$D:$D,))</f>
        <v>0</v>
      </c>
      <c r="J27" s="10" t="str">
        <f t="array" ref="J27">INDEX([1]加分项汇总!$K:$K,MATCH(C27,[1]加分项汇总!$D:$D,))</f>
        <v>0</v>
      </c>
      <c r="K27" s="10">
        <f t="shared" si="0"/>
        <v>60.79</v>
      </c>
      <c r="L27" s="10">
        <v>4</v>
      </c>
      <c r="M27" s="11" t="s">
        <v>22</v>
      </c>
    </row>
    <row r="28" s="1" customFormat="1" ht="21" customHeight="1" spans="1:13">
      <c r="A28" s="9" t="s">
        <v>137</v>
      </c>
      <c r="B28" s="9" t="s">
        <v>138</v>
      </c>
      <c r="C28" s="9" t="s">
        <v>139</v>
      </c>
      <c r="D28" s="9" t="s">
        <v>18</v>
      </c>
      <c r="E28" s="9" t="s">
        <v>119</v>
      </c>
      <c r="F28" s="9" t="s">
        <v>140</v>
      </c>
      <c r="G28" s="10" t="s">
        <v>141</v>
      </c>
      <c r="H28" s="10" t="str">
        <f t="array" ref="H28">INDEX([1]加分项汇总!$G:$G,MATCH(C28,[1]加分项汇总!$D:$D,))</f>
        <v>5</v>
      </c>
      <c r="I28" s="10" t="str">
        <f t="array" ref="I28">INDEX([1]加分项汇总!$H:$H,MATCH(C28,[1]加分项汇总!$D:$D,))</f>
        <v>0</v>
      </c>
      <c r="J28" s="10" t="str">
        <f t="array" ref="J28">INDEX([1]加分项汇总!$K:$K,MATCH(C28,[1]加分项汇总!$D:$D,))</f>
        <v>0</v>
      </c>
      <c r="K28" s="10">
        <f t="shared" si="0"/>
        <v>59.2</v>
      </c>
      <c r="L28" s="10">
        <v>5</v>
      </c>
      <c r="M28" s="11" t="s">
        <v>22</v>
      </c>
    </row>
    <row r="29" s="1" customFormat="1" ht="21" customHeight="1" spans="1:13">
      <c r="A29" s="9" t="s">
        <v>142</v>
      </c>
      <c r="B29" s="9" t="s">
        <v>143</v>
      </c>
      <c r="C29" s="9" t="s">
        <v>144</v>
      </c>
      <c r="D29" s="9" t="s">
        <v>18</v>
      </c>
      <c r="E29" s="9" t="s">
        <v>119</v>
      </c>
      <c r="F29" s="9" t="s">
        <v>145</v>
      </c>
      <c r="G29" s="10" t="s">
        <v>146</v>
      </c>
      <c r="H29" s="10" t="str">
        <f t="array" ref="H29">INDEX([1]加分项汇总!$G:$G,MATCH(C29,[1]加分项汇总!$D:$D,))</f>
        <v>5</v>
      </c>
      <c r="I29" s="10" t="str">
        <f t="array" ref="I29">INDEX([1]加分项汇总!$H:$H,MATCH(C29,[1]加分项汇总!$D:$D,))</f>
        <v>0</v>
      </c>
      <c r="J29" s="10" t="str">
        <f t="array" ref="J29">INDEX([1]加分项汇总!$K:$K,MATCH(C29,[1]加分项汇总!$D:$D,))</f>
        <v>0</v>
      </c>
      <c r="K29" s="10">
        <f t="shared" si="0"/>
        <v>55.85</v>
      </c>
      <c r="L29" s="10">
        <v>6</v>
      </c>
      <c r="M29" s="11" t="s">
        <v>22</v>
      </c>
    </row>
    <row r="30" s="1" customFormat="1" ht="21" customHeight="1" spans="1:13">
      <c r="A30" s="9" t="s">
        <v>147</v>
      </c>
      <c r="B30" s="9" t="s">
        <v>80</v>
      </c>
      <c r="C30" s="9" t="s">
        <v>148</v>
      </c>
      <c r="D30" s="9" t="s">
        <v>18</v>
      </c>
      <c r="E30" s="9" t="s">
        <v>119</v>
      </c>
      <c r="F30" s="9" t="s">
        <v>149</v>
      </c>
      <c r="G30" s="10" t="s">
        <v>150</v>
      </c>
      <c r="H30" s="10" t="str">
        <f t="array" ref="H30">INDEX([1]加分项汇总!$G:$G,MATCH(C30,[1]加分项汇总!$D:$D,))</f>
        <v>5</v>
      </c>
      <c r="I30" s="10" t="str">
        <f t="array" ref="I30">INDEX([1]加分项汇总!$H:$H,MATCH(C30,[1]加分项汇总!$D:$D,))</f>
        <v>0</v>
      </c>
      <c r="J30" s="10" t="str">
        <f t="array" ref="J30">INDEX([1]加分项汇总!$K:$K,MATCH(C30,[1]加分项汇总!$D:$D,))</f>
        <v>0</v>
      </c>
      <c r="K30" s="10">
        <f t="shared" si="0"/>
        <v>54.84</v>
      </c>
      <c r="L30" s="10">
        <v>7</v>
      </c>
      <c r="M30" s="11" t="s">
        <v>22</v>
      </c>
    </row>
    <row r="31" s="1" customFormat="1" ht="21" customHeight="1" spans="1:13">
      <c r="A31" s="9" t="s">
        <v>151</v>
      </c>
      <c r="B31" s="9" t="s">
        <v>152</v>
      </c>
      <c r="C31" s="9" t="s">
        <v>153</v>
      </c>
      <c r="D31" s="9" t="s">
        <v>18</v>
      </c>
      <c r="E31" s="9" t="s">
        <v>119</v>
      </c>
      <c r="F31" s="9" t="s">
        <v>154</v>
      </c>
      <c r="G31" s="10" t="s">
        <v>155</v>
      </c>
      <c r="H31" s="10" t="str">
        <f t="array" ref="H31">INDEX([1]加分项汇总!$G:$G,MATCH(C31,[1]加分项汇总!$D:$D,))</f>
        <v>0</v>
      </c>
      <c r="I31" s="10" t="str">
        <f t="array" ref="I31">INDEX([1]加分项汇总!$H:$H,MATCH(C31,[1]加分项汇总!$D:$D,))</f>
        <v>0</v>
      </c>
      <c r="J31" s="10" t="str">
        <f t="array" ref="J31">INDEX([1]加分项汇总!$K:$K,MATCH(C31,[1]加分项汇总!$D:$D,))</f>
        <v>0</v>
      </c>
      <c r="K31" s="10">
        <f t="shared" si="0"/>
        <v>50.39</v>
      </c>
      <c r="L31" s="10">
        <v>8</v>
      </c>
      <c r="M31" s="11" t="s">
        <v>22</v>
      </c>
    </row>
    <row r="32" s="1" customFormat="1" ht="21" customHeight="1" spans="1:13">
      <c r="A32" s="9" t="s">
        <v>156</v>
      </c>
      <c r="B32" s="9" t="s">
        <v>157</v>
      </c>
      <c r="C32" s="9" t="s">
        <v>17</v>
      </c>
      <c r="D32" s="9" t="s">
        <v>18</v>
      </c>
      <c r="E32" s="9" t="s">
        <v>119</v>
      </c>
      <c r="F32" s="9" t="s">
        <v>158</v>
      </c>
      <c r="G32" s="10" t="s">
        <v>159</v>
      </c>
      <c r="H32" s="10">
        <v>0</v>
      </c>
      <c r="I32" s="10" t="str">
        <f t="array" ref="I32">INDEX([1]加分项汇总!$H:$H,MATCH(C32,[1]加分项汇总!$D:$D,))</f>
        <v>0</v>
      </c>
      <c r="J32" s="10" t="str">
        <f t="array" ref="J32">INDEX([1]加分项汇总!$K:$K,MATCH(C32,[1]加分项汇总!$D:$D,))</f>
        <v>0</v>
      </c>
      <c r="K32" s="10">
        <f t="shared" si="0"/>
        <v>47.22</v>
      </c>
      <c r="L32" s="10">
        <v>9</v>
      </c>
      <c r="M32" s="11" t="s">
        <v>22</v>
      </c>
    </row>
    <row r="33" s="1" customFormat="1" ht="21" customHeight="1" spans="1:13">
      <c r="A33" s="9" t="s">
        <v>160</v>
      </c>
      <c r="B33" s="9" t="s">
        <v>161</v>
      </c>
      <c r="C33" s="9" t="s">
        <v>162</v>
      </c>
      <c r="D33" s="9" t="s">
        <v>18</v>
      </c>
      <c r="E33" s="9" t="s">
        <v>119</v>
      </c>
      <c r="F33" s="9" t="s">
        <v>82</v>
      </c>
      <c r="G33" s="10" t="s">
        <v>83</v>
      </c>
      <c r="H33" s="10" t="str">
        <f t="array" ref="H33">INDEX([1]加分项汇总!$G:$G,MATCH(C33,[1]加分项汇总!$D:$D,))</f>
        <v>0</v>
      </c>
      <c r="I33" s="10" t="str">
        <f t="array" ref="I33">INDEX([1]加分项汇总!$H:$H,MATCH(C33,[1]加分项汇总!$D:$D,))</f>
        <v>0</v>
      </c>
      <c r="J33" s="10" t="str">
        <f t="array" ref="J33">INDEX([1]加分项汇总!$K:$K,MATCH(C33,[1]加分项汇总!$D:$D,))</f>
        <v>0</v>
      </c>
      <c r="K33" s="10">
        <f t="shared" si="0"/>
        <v>-1</v>
      </c>
      <c r="L33" s="10">
        <v>10</v>
      </c>
      <c r="M33" s="11"/>
    </row>
    <row r="34" s="1" customFormat="1" ht="21" customHeight="1" spans="1:13">
      <c r="A34" s="9" t="s">
        <v>163</v>
      </c>
      <c r="B34" s="9" t="s">
        <v>164</v>
      </c>
      <c r="C34" s="9" t="s">
        <v>165</v>
      </c>
      <c r="D34" s="9" t="s">
        <v>18</v>
      </c>
      <c r="E34" s="9" t="s">
        <v>119</v>
      </c>
      <c r="F34" s="9" t="s">
        <v>166</v>
      </c>
      <c r="G34" s="10" t="s">
        <v>83</v>
      </c>
      <c r="H34" s="10" t="str">
        <f t="array" ref="H34">INDEX([1]加分项汇总!$G:$G,MATCH(C34,[1]加分项汇总!$D:$D,))</f>
        <v>0</v>
      </c>
      <c r="I34" s="10" t="str">
        <f t="array" ref="I34">INDEX([1]加分项汇总!$H:$H,MATCH(C34,[1]加分项汇总!$D:$D,))</f>
        <v>0</v>
      </c>
      <c r="J34" s="10" t="str">
        <f t="array" ref="J34">INDEX([1]加分项汇总!$K:$K,MATCH(C34,[1]加分项汇总!$D:$D,))</f>
        <v>0</v>
      </c>
      <c r="K34" s="10">
        <f t="shared" si="0"/>
        <v>-1</v>
      </c>
      <c r="L34" s="10">
        <v>11</v>
      </c>
      <c r="M34" s="11"/>
    </row>
    <row r="35" s="1" customFormat="1" ht="21" customHeight="1" spans="1:13">
      <c r="A35" s="9" t="s">
        <v>167</v>
      </c>
      <c r="B35" s="9" t="s">
        <v>168</v>
      </c>
      <c r="C35" s="9" t="s">
        <v>169</v>
      </c>
      <c r="D35" s="9" t="s">
        <v>18</v>
      </c>
      <c r="E35" s="9" t="s">
        <v>119</v>
      </c>
      <c r="F35" s="9" t="s">
        <v>170</v>
      </c>
      <c r="G35" s="10" t="s">
        <v>83</v>
      </c>
      <c r="H35" s="10" t="str">
        <f t="array" ref="H35">INDEX([1]加分项汇总!$G:$G,MATCH(C35,[1]加分项汇总!$D:$D,))</f>
        <v>0</v>
      </c>
      <c r="I35" s="10" t="str">
        <f t="array" ref="I35">INDEX([1]加分项汇总!$H:$H,MATCH(C35,[1]加分项汇总!$D:$D,))</f>
        <v>0</v>
      </c>
      <c r="J35" s="10" t="str">
        <f t="array" ref="J35">INDEX([1]加分项汇总!$K:$K,MATCH(C35,[1]加分项汇总!$D:$D,))</f>
        <v>0</v>
      </c>
      <c r="K35" s="10">
        <f t="shared" si="0"/>
        <v>-1</v>
      </c>
      <c r="L35" s="10">
        <v>12</v>
      </c>
      <c r="M35" s="11"/>
    </row>
    <row r="36" s="1" customFormat="1" ht="21" customHeight="1" spans="1:13">
      <c r="A36" s="9" t="s">
        <v>171</v>
      </c>
      <c r="B36" s="9" t="s">
        <v>172</v>
      </c>
      <c r="C36" s="9" t="s">
        <v>173</v>
      </c>
      <c r="D36" s="9" t="s">
        <v>18</v>
      </c>
      <c r="E36" s="9" t="s">
        <v>174</v>
      </c>
      <c r="F36" s="9" t="s">
        <v>175</v>
      </c>
      <c r="G36" s="10" t="s">
        <v>176</v>
      </c>
      <c r="H36" s="10" t="str">
        <f t="array" ref="H36">INDEX([1]加分项汇总!$G:$G,MATCH(C36,[1]加分项汇总!$D:$D,))</f>
        <v>5</v>
      </c>
      <c r="I36" s="10" t="str">
        <f t="array" ref="I36">INDEX([1]加分项汇总!$H:$H,MATCH(C36,[1]加分项汇总!$D:$D,))</f>
        <v>0</v>
      </c>
      <c r="J36" s="10" t="str">
        <f t="array" ref="J36">INDEX([1]加分项汇总!$K:$K,MATCH(C36,[1]加分项汇总!$D:$D,))</f>
        <v>5</v>
      </c>
      <c r="K36" s="10">
        <f t="shared" si="0"/>
        <v>67.47</v>
      </c>
      <c r="L36" s="10">
        <v>1</v>
      </c>
      <c r="M36" s="11" t="s">
        <v>22</v>
      </c>
    </row>
    <row r="37" s="1" customFormat="1" ht="21" customHeight="1" spans="1:13">
      <c r="A37" s="9" t="s">
        <v>177</v>
      </c>
      <c r="B37" s="9" t="s">
        <v>178</v>
      </c>
      <c r="C37" s="9" t="s">
        <v>179</v>
      </c>
      <c r="D37" s="9" t="s">
        <v>18</v>
      </c>
      <c r="E37" s="9" t="s">
        <v>174</v>
      </c>
      <c r="F37" s="9" t="s">
        <v>180</v>
      </c>
      <c r="G37" s="10" t="s">
        <v>83</v>
      </c>
      <c r="H37" s="10" t="str">
        <f t="array" ref="H37">INDEX([1]加分项汇总!$G:$G,MATCH(C37,[1]加分项汇总!$D:$D,))</f>
        <v>5</v>
      </c>
      <c r="I37" s="10" t="str">
        <f t="array" ref="I37">INDEX([1]加分项汇总!$H:$H,MATCH(C37,[1]加分项汇总!$D:$D,))</f>
        <v>0</v>
      </c>
      <c r="J37" s="10" t="str">
        <f t="array" ref="J37">INDEX([1]加分项汇总!$K:$K,MATCH(C37,[1]加分项汇总!$D:$D,))</f>
        <v>0</v>
      </c>
      <c r="K37" s="10">
        <f t="shared" si="0"/>
        <v>4</v>
      </c>
      <c r="L37" s="10">
        <v>2</v>
      </c>
      <c r="M37" s="11"/>
    </row>
    <row r="38" s="1" customFormat="1" ht="21" customHeight="1" spans="1:13">
      <c r="A38" s="9" t="s">
        <v>181</v>
      </c>
      <c r="B38" s="9" t="s">
        <v>182</v>
      </c>
      <c r="C38" s="9" t="s">
        <v>183</v>
      </c>
      <c r="D38" s="9" t="s">
        <v>18</v>
      </c>
      <c r="E38" s="9" t="s">
        <v>174</v>
      </c>
      <c r="F38" s="9" t="s">
        <v>184</v>
      </c>
      <c r="G38" s="10" t="s">
        <v>83</v>
      </c>
      <c r="H38" s="10" t="str">
        <f t="array" ref="H38">INDEX([1]加分项汇总!$G:$G,MATCH(C38,[1]加分项汇总!$D:$D,))</f>
        <v>5</v>
      </c>
      <c r="I38" s="10" t="str">
        <f t="array" ref="I38">INDEX([1]加分项汇总!$H:$H,MATCH(C38,[1]加分项汇总!$D:$D,))</f>
        <v>0</v>
      </c>
      <c r="J38" s="10" t="str">
        <f t="array" ref="J38">INDEX([1]加分项汇总!$K:$K,MATCH(C38,[1]加分项汇总!$D:$D,))</f>
        <v>0</v>
      </c>
      <c r="K38" s="10">
        <f t="shared" si="0"/>
        <v>4</v>
      </c>
      <c r="L38" s="10">
        <v>3</v>
      </c>
      <c r="M38" s="11"/>
    </row>
    <row r="39" s="1" customFormat="1" ht="21" customHeight="1" spans="1:13">
      <c r="A39" s="9" t="s">
        <v>185</v>
      </c>
      <c r="B39" s="9" t="s">
        <v>186</v>
      </c>
      <c r="C39" s="9" t="s">
        <v>187</v>
      </c>
      <c r="D39" s="9" t="s">
        <v>18</v>
      </c>
      <c r="E39" s="9" t="s">
        <v>188</v>
      </c>
      <c r="F39" s="9" t="s">
        <v>189</v>
      </c>
      <c r="G39" s="10" t="s">
        <v>190</v>
      </c>
      <c r="H39" s="10" t="str">
        <f t="array" ref="H39">INDEX([1]加分项汇总!$G:$G,MATCH(C39,[1]加分项汇总!$D:$D,))</f>
        <v>0</v>
      </c>
      <c r="I39" s="10" t="str">
        <f t="array" ref="I39">INDEX([1]加分项汇总!$H:$H,MATCH(C39,[1]加分项汇总!$D:$D,))</f>
        <v>0</v>
      </c>
      <c r="J39" s="10" t="str">
        <f t="array" ref="J39">INDEX([1]加分项汇总!$K:$K,MATCH(C39,[1]加分项汇总!$D:$D,))</f>
        <v>0</v>
      </c>
      <c r="K39" s="10">
        <f t="shared" si="0"/>
        <v>65.59</v>
      </c>
      <c r="L39" s="10">
        <v>1</v>
      </c>
      <c r="M39" s="11" t="s">
        <v>22</v>
      </c>
    </row>
    <row r="40" s="1" customFormat="1" ht="21" customHeight="1" spans="1:13">
      <c r="A40" s="9" t="s">
        <v>191</v>
      </c>
      <c r="B40" s="9" t="s">
        <v>80</v>
      </c>
      <c r="C40" s="9" t="s">
        <v>192</v>
      </c>
      <c r="D40" s="9" t="s">
        <v>18</v>
      </c>
      <c r="E40" s="9" t="s">
        <v>188</v>
      </c>
      <c r="F40" s="9" t="s">
        <v>193</v>
      </c>
      <c r="G40" s="10" t="s">
        <v>194</v>
      </c>
      <c r="H40" s="10" t="str">
        <f t="array" ref="H40">INDEX([1]加分项汇总!$G:$G,MATCH(C40,[1]加分项汇总!$D:$D,))</f>
        <v>0</v>
      </c>
      <c r="I40" s="10" t="str">
        <f t="array" ref="I40">INDEX([1]加分项汇总!$H:$H,MATCH(C40,[1]加分项汇总!$D:$D,))</f>
        <v>0</v>
      </c>
      <c r="J40" s="10" t="str">
        <f t="array" ref="J40">INDEX([1]加分项汇总!$K:$K,MATCH(C40,[1]加分项汇总!$D:$D,))</f>
        <v>0</v>
      </c>
      <c r="K40" s="10">
        <f t="shared" si="0"/>
        <v>45.77</v>
      </c>
      <c r="L40" s="10">
        <v>2</v>
      </c>
      <c r="M40" s="11" t="s">
        <v>22</v>
      </c>
    </row>
    <row r="41" s="1" customFormat="1" ht="21" customHeight="1" spans="1:13">
      <c r="A41" s="9" t="s">
        <v>195</v>
      </c>
      <c r="B41" s="9" t="s">
        <v>196</v>
      </c>
      <c r="C41" s="9" t="s">
        <v>197</v>
      </c>
      <c r="D41" s="9" t="s">
        <v>18</v>
      </c>
      <c r="E41" s="9" t="s">
        <v>198</v>
      </c>
      <c r="F41" s="9" t="s">
        <v>199</v>
      </c>
      <c r="G41" s="10" t="s">
        <v>200</v>
      </c>
      <c r="H41" s="10" t="str">
        <f t="array" ref="H41">INDEX([1]加分项汇总!$G:$G,MATCH(C41,[1]加分项汇总!$D:$D,))</f>
        <v>5</v>
      </c>
      <c r="I41" s="10" t="str">
        <f t="array" ref="I41">INDEX([1]加分项汇总!$H:$H,MATCH(C41,[1]加分项汇总!$D:$D,))</f>
        <v>0</v>
      </c>
      <c r="J41" s="10" t="str">
        <f t="array" ref="J41">INDEX([1]加分项汇总!$K:$K,MATCH(C41,[1]加分项汇总!$D:$D,))</f>
        <v>0</v>
      </c>
      <c r="K41" s="10">
        <f t="shared" si="0"/>
        <v>80.84</v>
      </c>
      <c r="L41" s="10">
        <v>1</v>
      </c>
      <c r="M41" s="11" t="s">
        <v>22</v>
      </c>
    </row>
    <row r="42" s="1" customFormat="1" ht="21" customHeight="1" spans="1:13">
      <c r="A42" s="9" t="s">
        <v>201</v>
      </c>
      <c r="B42" s="9" t="s">
        <v>202</v>
      </c>
      <c r="C42" s="9" t="s">
        <v>203</v>
      </c>
      <c r="D42" s="9" t="s">
        <v>18</v>
      </c>
      <c r="E42" s="9" t="s">
        <v>198</v>
      </c>
      <c r="F42" s="9" t="s">
        <v>204</v>
      </c>
      <c r="G42" s="10" t="s">
        <v>205</v>
      </c>
      <c r="H42" s="10" t="str">
        <f t="array" ref="H42">INDEX([1]加分项汇总!$G:$G,MATCH(C42,[1]加分项汇总!$D:$D,))</f>
        <v>0</v>
      </c>
      <c r="I42" s="10" t="str">
        <f t="array" ref="I42">INDEX([1]加分项汇总!$H:$H,MATCH(C42,[1]加分项汇总!$D:$D,))</f>
        <v>0</v>
      </c>
      <c r="J42" s="10" t="str">
        <f t="array" ref="J42">INDEX([1]加分项汇总!$K:$K,MATCH(C42,[1]加分项汇总!$D:$D,))</f>
        <v>5</v>
      </c>
      <c r="K42" s="10">
        <f t="shared" si="0"/>
        <v>74.13</v>
      </c>
      <c r="L42" s="10">
        <v>2</v>
      </c>
      <c r="M42" s="11" t="s">
        <v>22</v>
      </c>
    </row>
    <row r="43" s="1" customFormat="1" ht="21" customHeight="1" spans="1:13">
      <c r="A43" s="9" t="s">
        <v>206</v>
      </c>
      <c r="B43" s="9" t="s">
        <v>207</v>
      </c>
      <c r="C43" s="9" t="s">
        <v>208</v>
      </c>
      <c r="D43" s="9" t="s">
        <v>18</v>
      </c>
      <c r="E43" s="9" t="s">
        <v>198</v>
      </c>
      <c r="F43" s="9" t="s">
        <v>209</v>
      </c>
      <c r="G43" s="10" t="s">
        <v>210</v>
      </c>
      <c r="H43" s="10" t="str">
        <f t="array" ref="H43">INDEX([1]加分项汇总!$G:$G,MATCH(C43,[1]加分项汇总!$D:$D,))</f>
        <v>5</v>
      </c>
      <c r="I43" s="10" t="str">
        <f t="array" ref="I43">INDEX([1]加分项汇总!$H:$H,MATCH(C43,[1]加分项汇总!$D:$D,))</f>
        <v>0</v>
      </c>
      <c r="J43" s="10" t="str">
        <f t="array" ref="J43">INDEX([1]加分项汇总!$K:$K,MATCH(C43,[1]加分项汇总!$D:$D,))</f>
        <v>0</v>
      </c>
      <c r="K43" s="10">
        <f t="shared" si="0"/>
        <v>73.23</v>
      </c>
      <c r="L43" s="10">
        <v>3</v>
      </c>
      <c r="M43" s="11" t="s">
        <v>22</v>
      </c>
    </row>
    <row r="44" s="1" customFormat="1" ht="21" customHeight="1" spans="1:13">
      <c r="A44" s="9" t="s">
        <v>211</v>
      </c>
      <c r="B44" s="9" t="s">
        <v>212</v>
      </c>
      <c r="C44" s="9" t="s">
        <v>213</v>
      </c>
      <c r="D44" s="9" t="s">
        <v>18</v>
      </c>
      <c r="E44" s="9" t="s">
        <v>198</v>
      </c>
      <c r="F44" s="9" t="s">
        <v>214</v>
      </c>
      <c r="G44" s="10" t="s">
        <v>215</v>
      </c>
      <c r="H44" s="10" t="str">
        <f t="array" ref="H44">INDEX([1]加分项汇总!$G:$G,MATCH(C44,[1]加分项汇总!$D:$D,))</f>
        <v>5</v>
      </c>
      <c r="I44" s="10" t="str">
        <f t="array" ref="I44">INDEX([1]加分项汇总!$H:$H,MATCH(C44,[1]加分项汇总!$D:$D,))</f>
        <v>0</v>
      </c>
      <c r="J44" s="10" t="str">
        <f t="array" ref="J44">INDEX([1]加分项汇总!$K:$K,MATCH(C44,[1]加分项汇总!$D:$D,))</f>
        <v>0</v>
      </c>
      <c r="K44" s="10">
        <f t="shared" si="0"/>
        <v>71</v>
      </c>
      <c r="L44" s="10">
        <v>4</v>
      </c>
      <c r="M44" s="11" t="s">
        <v>22</v>
      </c>
    </row>
    <row r="45" s="1" customFormat="1" ht="21" customHeight="1" spans="1:13">
      <c r="A45" s="9" t="s">
        <v>216</v>
      </c>
      <c r="B45" s="9" t="s">
        <v>217</v>
      </c>
      <c r="C45" s="9" t="s">
        <v>40</v>
      </c>
      <c r="D45" s="9" t="s">
        <v>18</v>
      </c>
      <c r="E45" s="9" t="s">
        <v>198</v>
      </c>
      <c r="F45" s="9" t="s">
        <v>218</v>
      </c>
      <c r="G45" s="10" t="s">
        <v>219</v>
      </c>
      <c r="H45" s="10" t="str">
        <f t="array" ref="H45">INDEX([1]加分项汇总!$G:$G,MATCH(C45,[1]加分项汇总!$D:$D,))</f>
        <v>5</v>
      </c>
      <c r="I45" s="10" t="str">
        <f t="array" ref="I45">INDEX([1]加分项汇总!$H:$H,MATCH(C45,[1]加分项汇总!$D:$D,))</f>
        <v>0</v>
      </c>
      <c r="J45" s="10" t="str">
        <f t="array" ref="J45">INDEX([1]加分项汇总!$K:$K,MATCH(C45,[1]加分项汇总!$D:$D,))</f>
        <v>0</v>
      </c>
      <c r="K45" s="10">
        <f t="shared" si="0"/>
        <v>52.09</v>
      </c>
      <c r="L45" s="10">
        <v>5</v>
      </c>
      <c r="M45" s="11" t="s">
        <v>22</v>
      </c>
    </row>
    <row r="46" s="1" customFormat="1" ht="21" customHeight="1" spans="1:13">
      <c r="A46" s="9" t="s">
        <v>220</v>
      </c>
      <c r="B46" s="9" t="s">
        <v>221</v>
      </c>
      <c r="C46" s="9" t="s">
        <v>222</v>
      </c>
      <c r="D46" s="9" t="s">
        <v>18</v>
      </c>
      <c r="E46" s="9" t="s">
        <v>198</v>
      </c>
      <c r="F46" s="9" t="s">
        <v>223</v>
      </c>
      <c r="G46" s="10" t="s">
        <v>224</v>
      </c>
      <c r="H46" s="10" t="str">
        <f t="array" ref="H46">INDEX([1]加分项汇总!$G:$G,MATCH(C46,[1]加分项汇总!$D:$D,))</f>
        <v>0</v>
      </c>
      <c r="I46" s="10" t="str">
        <f t="array" ref="I46">INDEX([1]加分项汇总!$H:$H,MATCH(C46,[1]加分项汇总!$D:$D,))</f>
        <v>0</v>
      </c>
      <c r="J46" s="10" t="str">
        <f t="array" ref="J46">INDEX([1]加分项汇总!$K:$K,MATCH(C46,[1]加分项汇总!$D:$D,))</f>
        <v>0</v>
      </c>
      <c r="K46" s="10">
        <f t="shared" si="0"/>
        <v>50.07</v>
      </c>
      <c r="L46" s="10">
        <v>6</v>
      </c>
      <c r="M46" s="11" t="s">
        <v>22</v>
      </c>
    </row>
    <row r="47" s="1" customFormat="1" ht="21" customHeight="1" spans="1:13">
      <c r="A47" s="9" t="s">
        <v>225</v>
      </c>
      <c r="B47" s="9" t="s">
        <v>168</v>
      </c>
      <c r="C47" s="9" t="s">
        <v>226</v>
      </c>
      <c r="D47" s="9" t="s">
        <v>18</v>
      </c>
      <c r="E47" s="9" t="s">
        <v>198</v>
      </c>
      <c r="F47" s="9" t="s">
        <v>227</v>
      </c>
      <c r="G47" s="10" t="s">
        <v>228</v>
      </c>
      <c r="H47" s="10" t="str">
        <f t="array" ref="H47">INDEX([1]加分项汇总!$G:$G,MATCH(C47,[1]加分项汇总!$D:$D,))</f>
        <v>5</v>
      </c>
      <c r="I47" s="10" t="str">
        <f t="array" ref="I47">INDEX([1]加分项汇总!$H:$H,MATCH(C47,[1]加分项汇总!$D:$D,))</f>
        <v>0</v>
      </c>
      <c r="J47" s="10" t="str">
        <f t="array" ref="J47">INDEX([1]加分项汇总!$K:$K,MATCH(C47,[1]加分项汇总!$D:$D,))</f>
        <v>0</v>
      </c>
      <c r="K47" s="10">
        <f t="shared" si="0"/>
        <v>43.91</v>
      </c>
      <c r="L47" s="10">
        <v>7</v>
      </c>
      <c r="M47" s="11" t="s">
        <v>22</v>
      </c>
    </row>
    <row r="48" s="1" customFormat="1" ht="21" customHeight="1" spans="1:13">
      <c r="A48" s="9" t="s">
        <v>229</v>
      </c>
      <c r="B48" s="9" t="s">
        <v>230</v>
      </c>
      <c r="C48" s="9" t="s">
        <v>231</v>
      </c>
      <c r="D48" s="9" t="s">
        <v>18</v>
      </c>
      <c r="E48" s="9" t="s">
        <v>198</v>
      </c>
      <c r="F48" s="9" t="s">
        <v>232</v>
      </c>
      <c r="G48" s="10" t="s">
        <v>83</v>
      </c>
      <c r="H48" s="10" t="str">
        <f t="array" ref="H48">INDEX([1]加分项汇总!$G:$G,MATCH(C48,[1]加分项汇总!$D:$D,))</f>
        <v>0</v>
      </c>
      <c r="I48" s="10" t="str">
        <f t="array" ref="I48">INDEX([1]加分项汇总!$H:$H,MATCH(C48,[1]加分项汇总!$D:$D,))</f>
        <v>0</v>
      </c>
      <c r="J48" s="10" t="str">
        <f t="array" ref="J48">INDEX([1]加分项汇总!$K:$K,MATCH(C48,[1]加分项汇总!$D:$D,))</f>
        <v>0</v>
      </c>
      <c r="K48" s="10">
        <f t="shared" si="0"/>
        <v>-1</v>
      </c>
      <c r="L48" s="10">
        <v>8</v>
      </c>
      <c r="M48" s="11"/>
    </row>
    <row r="49" s="1" customFormat="1" ht="21" customHeight="1" spans="1:13">
      <c r="A49" s="9" t="s">
        <v>233</v>
      </c>
      <c r="B49" s="9" t="s">
        <v>80</v>
      </c>
      <c r="C49" s="9" t="s">
        <v>234</v>
      </c>
      <c r="D49" s="9" t="s">
        <v>18</v>
      </c>
      <c r="E49" s="9" t="s">
        <v>235</v>
      </c>
      <c r="F49" s="9" t="s">
        <v>236</v>
      </c>
      <c r="G49" s="10" t="s">
        <v>237</v>
      </c>
      <c r="H49" s="10" t="str">
        <f t="array" ref="H49">INDEX([1]加分项汇总!$G:$G,MATCH(C49,[1]加分项汇总!$D:$D,))</f>
        <v>0</v>
      </c>
      <c r="I49" s="10" t="str">
        <f t="array" ref="I49">INDEX([1]加分项汇总!$H:$H,MATCH(C49,[1]加分项汇总!$D:$D,))</f>
        <v>0</v>
      </c>
      <c r="J49" s="10" t="str">
        <f t="array" ref="J49">INDEX([1]加分项汇总!$K:$K,MATCH(C49,[1]加分项汇总!$D:$D,))</f>
        <v>0</v>
      </c>
      <c r="K49" s="10">
        <f t="shared" si="0"/>
        <v>62</v>
      </c>
      <c r="L49" s="10">
        <v>1</v>
      </c>
      <c r="M49" s="11" t="s">
        <v>22</v>
      </c>
    </row>
    <row r="50" s="1" customFormat="1" ht="21" customHeight="1" spans="1:13">
      <c r="A50" s="9" t="s">
        <v>238</v>
      </c>
      <c r="B50" s="9" t="s">
        <v>239</v>
      </c>
      <c r="C50" s="9" t="s">
        <v>240</v>
      </c>
      <c r="D50" s="9" t="s">
        <v>18</v>
      </c>
      <c r="E50" s="9" t="s">
        <v>235</v>
      </c>
      <c r="F50" s="9" t="s">
        <v>241</v>
      </c>
      <c r="G50" s="10" t="s">
        <v>242</v>
      </c>
      <c r="H50" s="10" t="str">
        <f t="array" ref="H50">INDEX([1]加分项汇总!$G:$G,MATCH(C50,[1]加分项汇总!$D:$D,))</f>
        <v>0</v>
      </c>
      <c r="I50" s="10" t="str">
        <f t="array" ref="I50">INDEX([1]加分项汇总!$H:$H,MATCH(C50,[1]加分项汇总!$D:$D,))</f>
        <v>0</v>
      </c>
      <c r="J50" s="10" t="str">
        <f t="array" ref="J50">INDEX([1]加分项汇总!$K:$K,MATCH(C50,[1]加分项汇总!$D:$D,))</f>
        <v>0</v>
      </c>
      <c r="K50" s="10">
        <f t="shared" si="0"/>
        <v>50.08</v>
      </c>
      <c r="L50" s="10">
        <v>2</v>
      </c>
      <c r="M50" s="11" t="s">
        <v>22</v>
      </c>
    </row>
    <row r="51" s="1" customFormat="1" ht="21" customHeight="1" spans="1:13">
      <c r="A51" s="9" t="s">
        <v>243</v>
      </c>
      <c r="B51" s="9" t="s">
        <v>244</v>
      </c>
      <c r="C51" s="9" t="s">
        <v>245</v>
      </c>
      <c r="D51" s="9" t="s">
        <v>18</v>
      </c>
      <c r="E51" s="9" t="s">
        <v>246</v>
      </c>
      <c r="F51" s="9" t="s">
        <v>247</v>
      </c>
      <c r="G51" s="10" t="s">
        <v>248</v>
      </c>
      <c r="H51" s="10" t="str">
        <f t="array" ref="H51">INDEX([1]加分项汇总!$G:$G,MATCH(C51,[1]加分项汇总!$D:$D,))</f>
        <v>5</v>
      </c>
      <c r="I51" s="10" t="str">
        <f t="array" ref="I51">INDEX([1]加分项汇总!$H:$H,MATCH(C51,[1]加分项汇总!$D:$D,))</f>
        <v>0</v>
      </c>
      <c r="J51" s="10" t="str">
        <f t="array" ref="J51">INDEX([1]加分项汇总!$K:$K,MATCH(C51,[1]加分项汇总!$D:$D,))</f>
        <v>0</v>
      </c>
      <c r="K51" s="10">
        <f t="shared" si="0"/>
        <v>73.53</v>
      </c>
      <c r="L51" s="10">
        <v>1</v>
      </c>
      <c r="M51" s="11" t="s">
        <v>22</v>
      </c>
    </row>
    <row r="52" s="1" customFormat="1" ht="21" customHeight="1" spans="1:13">
      <c r="A52" s="9" t="s">
        <v>249</v>
      </c>
      <c r="B52" s="9" t="s">
        <v>250</v>
      </c>
      <c r="C52" s="9" t="s">
        <v>251</v>
      </c>
      <c r="D52" s="9" t="s">
        <v>18</v>
      </c>
      <c r="E52" s="9" t="s">
        <v>246</v>
      </c>
      <c r="F52" s="9" t="s">
        <v>252</v>
      </c>
      <c r="G52" s="10" t="s">
        <v>253</v>
      </c>
      <c r="H52" s="10" t="str">
        <f t="array" ref="H52">INDEX([1]加分项汇总!$G:$G,MATCH(C52,[1]加分项汇总!$D:$D,))</f>
        <v>5</v>
      </c>
      <c r="I52" s="10" t="str">
        <f t="array" ref="I52">INDEX([1]加分项汇总!$H:$H,MATCH(C52,[1]加分项汇总!$D:$D,))</f>
        <v>0</v>
      </c>
      <c r="J52" s="10" t="str">
        <f t="array" ref="J52">INDEX([1]加分项汇总!$K:$K,MATCH(C52,[1]加分项汇总!$D:$D,))</f>
        <v>0</v>
      </c>
      <c r="K52" s="10">
        <f t="shared" si="0"/>
        <v>67.49</v>
      </c>
      <c r="L52" s="10">
        <v>2</v>
      </c>
      <c r="M52" s="11" t="s">
        <v>22</v>
      </c>
    </row>
    <row r="53" s="1" customFormat="1" ht="21" customHeight="1" spans="1:13">
      <c r="A53" s="9" t="s">
        <v>254</v>
      </c>
      <c r="B53" s="9" t="s">
        <v>255</v>
      </c>
      <c r="C53" s="9" t="s">
        <v>256</v>
      </c>
      <c r="D53" s="9" t="s">
        <v>18</v>
      </c>
      <c r="E53" s="9" t="s">
        <v>246</v>
      </c>
      <c r="F53" s="9" t="s">
        <v>257</v>
      </c>
      <c r="G53" s="10" t="s">
        <v>258</v>
      </c>
      <c r="H53" s="10" t="str">
        <f t="array" ref="H53">INDEX([1]加分项汇总!$G:$G,MATCH(C53,[1]加分项汇总!$D:$D,))</f>
        <v>0</v>
      </c>
      <c r="I53" s="10" t="str">
        <f t="array" ref="I53">INDEX([1]加分项汇总!$H:$H,MATCH(C53,[1]加分项汇总!$D:$D,))</f>
        <v>0</v>
      </c>
      <c r="J53" s="10" t="str">
        <f t="array" ref="J53">INDEX([1]加分项汇总!$K:$K,MATCH(C53,[1]加分项汇总!$D:$D,))</f>
        <v>0</v>
      </c>
      <c r="K53" s="10">
        <f t="shared" si="0"/>
        <v>64.32</v>
      </c>
      <c r="L53" s="10">
        <v>3</v>
      </c>
      <c r="M53" s="11" t="s">
        <v>22</v>
      </c>
    </row>
    <row r="54" s="1" customFormat="1" ht="21" customHeight="1" spans="1:13">
      <c r="A54" s="9" t="s">
        <v>259</v>
      </c>
      <c r="B54" s="9" t="s">
        <v>89</v>
      </c>
      <c r="C54" s="9" t="s">
        <v>260</v>
      </c>
      <c r="D54" s="9" t="s">
        <v>18</v>
      </c>
      <c r="E54" s="9" t="s">
        <v>246</v>
      </c>
      <c r="F54" s="9" t="s">
        <v>261</v>
      </c>
      <c r="G54" s="10" t="s">
        <v>262</v>
      </c>
      <c r="H54" s="10" t="str">
        <f t="array" ref="H54">INDEX([1]加分项汇总!$G:$G,MATCH(C54,[1]加分项汇总!$D:$D,))</f>
        <v>0</v>
      </c>
      <c r="I54" s="10" t="str">
        <f t="array" ref="I54">INDEX([1]加分项汇总!$H:$H,MATCH(C54,[1]加分项汇总!$D:$D,))</f>
        <v>0</v>
      </c>
      <c r="J54" s="10" t="str">
        <f t="array" ref="J54">INDEX([1]加分项汇总!$K:$K,MATCH(C54,[1]加分项汇总!$D:$D,))</f>
        <v>0</v>
      </c>
      <c r="K54" s="10">
        <f t="shared" si="0"/>
        <v>53.23</v>
      </c>
      <c r="L54" s="10">
        <v>4</v>
      </c>
      <c r="M54" s="11" t="s">
        <v>22</v>
      </c>
    </row>
    <row r="55" s="1" customFormat="1" ht="21" customHeight="1" spans="1:13">
      <c r="A55" s="9" t="s">
        <v>263</v>
      </c>
      <c r="B55" s="9" t="s">
        <v>264</v>
      </c>
      <c r="C55" s="9" t="s">
        <v>265</v>
      </c>
      <c r="D55" s="9" t="s">
        <v>18</v>
      </c>
      <c r="E55" s="9" t="s">
        <v>246</v>
      </c>
      <c r="F55" s="9" t="s">
        <v>266</v>
      </c>
      <c r="G55" s="10" t="s">
        <v>267</v>
      </c>
      <c r="H55" s="10" t="str">
        <f t="array" ref="H55">INDEX([1]加分项汇总!$G:$G,MATCH(C55,[1]加分项汇总!$D:$D,))</f>
        <v>0</v>
      </c>
      <c r="I55" s="10" t="str">
        <f t="array" ref="I55">INDEX([1]加分项汇总!$H:$H,MATCH(C55,[1]加分项汇总!$D:$D,))</f>
        <v>0</v>
      </c>
      <c r="J55" s="10" t="str">
        <f t="array" ref="J55">INDEX([1]加分项汇总!$K:$K,MATCH(C55,[1]加分项汇总!$D:$D,))</f>
        <v>0</v>
      </c>
      <c r="K55" s="10">
        <f t="shared" si="0"/>
        <v>49.76</v>
      </c>
      <c r="L55" s="10">
        <v>5</v>
      </c>
      <c r="M55" s="11"/>
    </row>
    <row r="56" s="1" customFormat="1" ht="21" customHeight="1" spans="1:13">
      <c r="A56" s="9" t="s">
        <v>268</v>
      </c>
      <c r="B56" s="9" t="s">
        <v>269</v>
      </c>
      <c r="C56" s="9" t="s">
        <v>270</v>
      </c>
      <c r="D56" s="9" t="s">
        <v>18</v>
      </c>
      <c r="E56" s="9" t="s">
        <v>271</v>
      </c>
      <c r="F56" s="9" t="s">
        <v>272</v>
      </c>
      <c r="G56" s="10" t="s">
        <v>273</v>
      </c>
      <c r="H56" s="10" t="str">
        <f t="array" ref="H56">INDEX([1]加分项汇总!$G:$G,MATCH(C56,[1]加分项汇总!$D:$D,))</f>
        <v>5</v>
      </c>
      <c r="I56" s="10" t="str">
        <f t="array" ref="I56">INDEX([1]加分项汇总!$H:$H,MATCH(C56,[1]加分项汇总!$D:$D,))</f>
        <v>0</v>
      </c>
      <c r="J56" s="10" t="str">
        <f t="array" ref="J56">INDEX([1]加分项汇总!$K:$K,MATCH(C56,[1]加分项汇总!$D:$D,))</f>
        <v>0</v>
      </c>
      <c r="K56" s="10">
        <f t="shared" si="0"/>
        <v>83.34</v>
      </c>
      <c r="L56" s="10">
        <v>1</v>
      </c>
      <c r="M56" s="11" t="s">
        <v>22</v>
      </c>
    </row>
    <row r="57" s="1" customFormat="1" ht="21" customHeight="1" spans="1:13">
      <c r="A57" s="9" t="s">
        <v>274</v>
      </c>
      <c r="B57" s="9" t="s">
        <v>275</v>
      </c>
      <c r="C57" s="9" t="s">
        <v>276</v>
      </c>
      <c r="D57" s="9" t="s">
        <v>18</v>
      </c>
      <c r="E57" s="9" t="s">
        <v>271</v>
      </c>
      <c r="F57" s="9" t="s">
        <v>175</v>
      </c>
      <c r="G57" s="10" t="s">
        <v>277</v>
      </c>
      <c r="H57" s="10" t="str">
        <f t="array" ref="H57">INDEX([1]加分项汇总!$G:$G,MATCH(C57,[1]加分项汇总!$D:$D,))</f>
        <v>5</v>
      </c>
      <c r="I57" s="10" t="str">
        <f t="array" ref="I57">INDEX([1]加分项汇总!$H:$H,MATCH(C57,[1]加分项汇总!$D:$D,))</f>
        <v>0</v>
      </c>
      <c r="J57" s="10" t="str">
        <f t="array" ref="J57">INDEX([1]加分项汇总!$K:$K,MATCH(C57,[1]加分项汇总!$D:$D,))</f>
        <v>0</v>
      </c>
      <c r="K57" s="10">
        <f t="shared" si="0"/>
        <v>81.14</v>
      </c>
      <c r="L57" s="10">
        <v>2</v>
      </c>
      <c r="M57" s="11" t="s">
        <v>22</v>
      </c>
    </row>
    <row r="58" s="1" customFormat="1" ht="21" customHeight="1" spans="1:13">
      <c r="A58" s="9" t="s">
        <v>278</v>
      </c>
      <c r="B58" s="9" t="s">
        <v>279</v>
      </c>
      <c r="C58" s="9" t="s">
        <v>280</v>
      </c>
      <c r="D58" s="9" t="s">
        <v>18</v>
      </c>
      <c r="E58" s="9" t="s">
        <v>271</v>
      </c>
      <c r="F58" s="9" t="s">
        <v>281</v>
      </c>
      <c r="G58" s="10" t="s">
        <v>282</v>
      </c>
      <c r="H58" s="10" t="str">
        <f t="array" ref="H58">INDEX([1]加分项汇总!$G:$G,MATCH(C58,[1]加分项汇总!$D:$D,))</f>
        <v>0</v>
      </c>
      <c r="I58" s="10" t="str">
        <f t="array" ref="I58">INDEX([1]加分项汇总!$H:$H,MATCH(C58,[1]加分项汇总!$D:$D,))</f>
        <v>0</v>
      </c>
      <c r="J58" s="10" t="str">
        <f t="array" ref="J58">INDEX([1]加分项汇总!$K:$K,MATCH(C58,[1]加分项汇总!$D:$D,))</f>
        <v>0</v>
      </c>
      <c r="K58" s="10">
        <f t="shared" si="0"/>
        <v>72.81</v>
      </c>
      <c r="L58" s="10">
        <v>3</v>
      </c>
      <c r="M58" s="11" t="s">
        <v>22</v>
      </c>
    </row>
    <row r="59" s="1" customFormat="1" ht="21" customHeight="1" spans="1:13">
      <c r="A59" s="9" t="s">
        <v>283</v>
      </c>
      <c r="B59" s="9" t="s">
        <v>284</v>
      </c>
      <c r="C59" s="9" t="s">
        <v>285</v>
      </c>
      <c r="D59" s="9" t="s">
        <v>18</v>
      </c>
      <c r="E59" s="9" t="s">
        <v>271</v>
      </c>
      <c r="F59" s="9" t="s">
        <v>286</v>
      </c>
      <c r="G59" s="10" t="s">
        <v>287</v>
      </c>
      <c r="H59" s="10" t="str">
        <f t="array" ref="H59">INDEX([1]加分项汇总!$G:$G,MATCH(C59,[1]加分项汇总!$D:$D,))</f>
        <v>0</v>
      </c>
      <c r="I59" s="10" t="str">
        <f t="array" ref="I59">INDEX([1]加分项汇总!$H:$H,MATCH(C59,[1]加分项汇总!$D:$D,))</f>
        <v>0</v>
      </c>
      <c r="J59" s="10" t="str">
        <f t="array" ref="J59">INDEX([1]加分项汇总!$K:$K,MATCH(C59,[1]加分项汇总!$D:$D,))</f>
        <v>0</v>
      </c>
      <c r="K59" s="10">
        <f t="shared" si="0"/>
        <v>66.19</v>
      </c>
      <c r="L59" s="10">
        <v>4</v>
      </c>
      <c r="M59" s="11" t="s">
        <v>22</v>
      </c>
    </row>
    <row r="60" s="1" customFormat="1" ht="21" customHeight="1" spans="1:13">
      <c r="A60" s="9" t="s">
        <v>288</v>
      </c>
      <c r="B60" s="9" t="s">
        <v>289</v>
      </c>
      <c r="C60" s="9" t="s">
        <v>290</v>
      </c>
      <c r="D60" s="9" t="s">
        <v>18</v>
      </c>
      <c r="E60" s="9" t="s">
        <v>271</v>
      </c>
      <c r="F60" s="9" t="s">
        <v>291</v>
      </c>
      <c r="G60" s="10" t="s">
        <v>292</v>
      </c>
      <c r="H60" s="10" t="str">
        <f t="array" ref="H60">INDEX([1]加分项汇总!$G:$G,MATCH(C60,[1]加分项汇总!$D:$D,))</f>
        <v>0</v>
      </c>
      <c r="I60" s="10" t="str">
        <f t="array" ref="I60">INDEX([1]加分项汇总!$H:$H,MATCH(C60,[1]加分项汇总!$D:$D,))</f>
        <v>0</v>
      </c>
      <c r="J60" s="10" t="str">
        <f t="array" ref="J60">INDEX([1]加分项汇总!$K:$K,MATCH(C60,[1]加分项汇总!$D:$D,))</f>
        <v>0</v>
      </c>
      <c r="K60" s="10">
        <f t="shared" si="0"/>
        <v>63.46</v>
      </c>
      <c r="L60" s="10">
        <v>5</v>
      </c>
      <c r="M60" s="11"/>
    </row>
    <row r="61" s="1" customFormat="1" ht="21" customHeight="1" spans="1:13">
      <c r="A61" s="9" t="s">
        <v>293</v>
      </c>
      <c r="B61" s="9" t="s">
        <v>294</v>
      </c>
      <c r="C61" s="9" t="s">
        <v>295</v>
      </c>
      <c r="D61" s="9" t="s">
        <v>18</v>
      </c>
      <c r="E61" s="9" t="s">
        <v>271</v>
      </c>
      <c r="F61" s="9" t="s">
        <v>296</v>
      </c>
      <c r="G61" s="10" t="s">
        <v>297</v>
      </c>
      <c r="H61" s="10" t="str">
        <f t="array" ref="H61">INDEX([1]加分项汇总!$G:$G,MATCH(C61,[1]加分项汇总!$D:$D,))</f>
        <v>5</v>
      </c>
      <c r="I61" s="10" t="str">
        <f t="array" ref="I61">INDEX([1]加分项汇总!$H:$H,MATCH(C61,[1]加分项汇总!$D:$D,))</f>
        <v>0</v>
      </c>
      <c r="J61" s="10" t="str">
        <f t="array" ref="J61">INDEX([1]加分项汇总!$K:$K,MATCH(C61,[1]加分项汇总!$D:$D,))</f>
        <v>0</v>
      </c>
      <c r="K61" s="10">
        <f t="shared" si="0"/>
        <v>44.12</v>
      </c>
      <c r="L61" s="10">
        <v>6</v>
      </c>
      <c r="M61" s="11"/>
    </row>
    <row r="62" s="1" customFormat="1" ht="21" customHeight="1" spans="1:13">
      <c r="A62" s="9" t="s">
        <v>298</v>
      </c>
      <c r="B62" s="9" t="s">
        <v>299</v>
      </c>
      <c r="C62" s="9" t="s">
        <v>300</v>
      </c>
      <c r="D62" s="9" t="s">
        <v>18</v>
      </c>
      <c r="E62" s="9" t="s">
        <v>271</v>
      </c>
      <c r="F62" s="9" t="s">
        <v>301</v>
      </c>
      <c r="G62" s="10" t="s">
        <v>302</v>
      </c>
      <c r="H62" s="10" t="str">
        <f t="array" ref="H62">INDEX([1]加分项汇总!$G:$G,MATCH(C62,[1]加分项汇总!$D:$D,))</f>
        <v>0</v>
      </c>
      <c r="I62" s="10" t="str">
        <f t="array" ref="I62">INDEX([1]加分项汇总!$H:$H,MATCH(C62,[1]加分项汇总!$D:$D,))</f>
        <v>0</v>
      </c>
      <c r="J62" s="10" t="str">
        <f t="array" ref="J62">INDEX([1]加分项汇总!$K:$K,MATCH(C62,[1]加分项汇总!$D:$D,))</f>
        <v>5</v>
      </c>
      <c r="K62" s="10">
        <f t="shared" si="0"/>
        <v>42.21</v>
      </c>
      <c r="L62" s="10">
        <v>7</v>
      </c>
      <c r="M62" s="11"/>
    </row>
    <row r="63" s="1" customFormat="1" ht="21" customHeight="1" spans="1:13">
      <c r="A63" s="9" t="s">
        <v>303</v>
      </c>
      <c r="B63" s="9" t="s">
        <v>304</v>
      </c>
      <c r="C63" s="9" t="s">
        <v>305</v>
      </c>
      <c r="D63" s="9" t="s">
        <v>18</v>
      </c>
      <c r="E63" s="9" t="s">
        <v>306</v>
      </c>
      <c r="F63" s="9" t="s">
        <v>307</v>
      </c>
      <c r="G63" s="10" t="s">
        <v>308</v>
      </c>
      <c r="H63" s="10" t="str">
        <f t="array" ref="H63">INDEX([1]加分项汇总!$G:$G,MATCH(C63,[1]加分项汇总!$D:$D,))</f>
        <v>5</v>
      </c>
      <c r="I63" s="10" t="str">
        <f t="array" ref="I63">INDEX([1]加分项汇总!$H:$H,MATCH(C63,[1]加分项汇总!$D:$D,))</f>
        <v>0</v>
      </c>
      <c r="J63" s="10" t="str">
        <f t="array" ref="J63">INDEX([1]加分项汇总!$K:$K,MATCH(C63,[1]加分项汇总!$D:$D,))</f>
        <v>5</v>
      </c>
      <c r="K63" s="10">
        <f t="shared" si="0"/>
        <v>82.69</v>
      </c>
      <c r="L63" s="10">
        <v>1</v>
      </c>
      <c r="M63" s="11" t="s">
        <v>22</v>
      </c>
    </row>
    <row r="64" s="1" customFormat="1" ht="21" customHeight="1" spans="1:13">
      <c r="A64" s="9" t="s">
        <v>309</v>
      </c>
      <c r="B64" s="9" t="s">
        <v>310</v>
      </c>
      <c r="C64" s="9" t="s">
        <v>129</v>
      </c>
      <c r="D64" s="9" t="s">
        <v>18</v>
      </c>
      <c r="E64" s="9" t="s">
        <v>306</v>
      </c>
      <c r="F64" s="9" t="s">
        <v>311</v>
      </c>
      <c r="G64" s="10" t="s">
        <v>312</v>
      </c>
      <c r="H64" s="10" t="str">
        <f t="array" ref="H64">INDEX([1]加分项汇总!$G:$G,MATCH(C64,[1]加分项汇总!$D:$D,))</f>
        <v>5</v>
      </c>
      <c r="I64" s="10" t="str">
        <f t="array" ref="I64">INDEX([1]加分项汇总!$H:$H,MATCH(C64,[1]加分项汇总!$D:$D,))</f>
        <v>0</v>
      </c>
      <c r="J64" s="10" t="str">
        <f t="array" ref="J64">INDEX([1]加分项汇总!$K:$K,MATCH(C64,[1]加分项汇总!$D:$D,))</f>
        <v>0</v>
      </c>
      <c r="K64" s="10">
        <f t="shared" si="0"/>
        <v>73.66</v>
      </c>
      <c r="L64" s="10">
        <v>2</v>
      </c>
      <c r="M64" s="11" t="s">
        <v>22</v>
      </c>
    </row>
    <row r="65" s="1" customFormat="1" ht="21" customHeight="1" spans="1:13">
      <c r="A65" s="9" t="s">
        <v>313</v>
      </c>
      <c r="B65" s="9" t="s">
        <v>314</v>
      </c>
      <c r="C65" s="9" t="s">
        <v>315</v>
      </c>
      <c r="D65" s="9" t="s">
        <v>18</v>
      </c>
      <c r="E65" s="9" t="s">
        <v>306</v>
      </c>
      <c r="F65" s="9" t="s">
        <v>316</v>
      </c>
      <c r="G65" s="10" t="s">
        <v>317</v>
      </c>
      <c r="H65" s="10" t="str">
        <f t="array" ref="H65">INDEX([1]加分项汇总!$G:$G,MATCH(C65,[1]加分项汇总!$D:$D,))</f>
        <v>5</v>
      </c>
      <c r="I65" s="10" t="str">
        <f t="array" ref="I65">INDEX([1]加分项汇总!$H:$H,MATCH(C65,[1]加分项汇总!$D:$D,))</f>
        <v>0</v>
      </c>
      <c r="J65" s="10" t="str">
        <f t="array" ref="J65">INDEX([1]加分项汇总!$K:$K,MATCH(C65,[1]加分项汇总!$D:$D,))</f>
        <v>0</v>
      </c>
      <c r="K65" s="10">
        <f t="shared" si="0"/>
        <v>72.13</v>
      </c>
      <c r="L65" s="10">
        <v>3</v>
      </c>
      <c r="M65" s="11" t="s">
        <v>22</v>
      </c>
    </row>
    <row r="66" s="1" customFormat="1" ht="21" customHeight="1" spans="1:13">
      <c r="A66" s="9" t="s">
        <v>318</v>
      </c>
      <c r="B66" s="9" t="s">
        <v>319</v>
      </c>
      <c r="C66" s="9" t="s">
        <v>320</v>
      </c>
      <c r="D66" s="9" t="s">
        <v>18</v>
      </c>
      <c r="E66" s="9" t="s">
        <v>306</v>
      </c>
      <c r="F66" s="9" t="s">
        <v>321</v>
      </c>
      <c r="G66" s="10" t="s">
        <v>322</v>
      </c>
      <c r="H66" s="10" t="str">
        <f t="array" ref="H66">INDEX([1]加分项汇总!$G:$G,MATCH(C66,[1]加分项汇总!$D:$D,))</f>
        <v>0</v>
      </c>
      <c r="I66" s="10" t="str">
        <f t="array" ref="I66">INDEX([1]加分项汇总!$H:$H,MATCH(C66,[1]加分项汇总!$D:$D,))</f>
        <v>0</v>
      </c>
      <c r="J66" s="10" t="str">
        <f t="array" ref="J66">INDEX([1]加分项汇总!$K:$K,MATCH(C66,[1]加分项汇总!$D:$D,))</f>
        <v>0</v>
      </c>
      <c r="K66" s="10">
        <f t="shared" si="0"/>
        <v>66.69</v>
      </c>
      <c r="L66" s="10">
        <v>4</v>
      </c>
      <c r="M66" s="11" t="s">
        <v>22</v>
      </c>
    </row>
    <row r="67" s="1" customFormat="1" ht="21" customHeight="1" spans="1:13">
      <c r="A67" s="9" t="s">
        <v>323</v>
      </c>
      <c r="B67" s="9" t="s">
        <v>324</v>
      </c>
      <c r="C67" s="9" t="s">
        <v>325</v>
      </c>
      <c r="D67" s="9" t="s">
        <v>18</v>
      </c>
      <c r="E67" s="9" t="s">
        <v>306</v>
      </c>
      <c r="F67" s="9" t="s">
        <v>326</v>
      </c>
      <c r="G67" s="10" t="s">
        <v>327</v>
      </c>
      <c r="H67" s="10" t="str">
        <f t="array" ref="H67">INDEX([1]加分项汇总!$G:$G,MATCH(C67,[1]加分项汇总!$D:$D,))</f>
        <v>0</v>
      </c>
      <c r="I67" s="10" t="str">
        <f t="array" ref="I67">INDEX([1]加分项汇总!$H:$H,MATCH(C67,[1]加分项汇总!$D:$D,))</f>
        <v>0</v>
      </c>
      <c r="J67" s="10" t="str">
        <f t="array" ref="J67">INDEX([1]加分项汇总!$K:$K,MATCH(C67,[1]加分项汇总!$D:$D,))</f>
        <v>0</v>
      </c>
      <c r="K67" s="10">
        <f t="shared" si="0"/>
        <v>65.67</v>
      </c>
      <c r="L67" s="10">
        <v>5</v>
      </c>
      <c r="M67" s="11" t="s">
        <v>22</v>
      </c>
    </row>
    <row r="68" s="1" customFormat="1" ht="21" customHeight="1" spans="1:13">
      <c r="A68" s="9" t="s">
        <v>328</v>
      </c>
      <c r="B68" s="9" t="s">
        <v>329</v>
      </c>
      <c r="C68" s="9" t="s">
        <v>330</v>
      </c>
      <c r="D68" s="9" t="s">
        <v>18</v>
      </c>
      <c r="E68" s="9" t="s">
        <v>306</v>
      </c>
      <c r="F68" s="9" t="s">
        <v>331</v>
      </c>
      <c r="G68" s="10" t="s">
        <v>237</v>
      </c>
      <c r="H68" s="10" t="str" cm="1">
        <f t="array" ref="H68">INDEX([1]加分项汇总!$G:$G,MATCH(C68,[1]加分项汇总!$D:$D,))</f>
        <v>0</v>
      </c>
      <c r="I68" s="10" t="str" cm="1">
        <f t="array" ref="I68">INDEX([1]加分项汇总!$H:$H,MATCH(C68,[1]加分项汇总!$D:$D,))</f>
        <v>0</v>
      </c>
      <c r="J68" s="10" t="str" cm="1">
        <f t="array" ref="J68">INDEX([1]加分项汇总!$K:$K,MATCH(C68,[1]加分项汇总!$D:$D,))</f>
        <v>0</v>
      </c>
      <c r="K68" s="10">
        <f t="shared" ref="K68:K70" si="1">G68+H68+I68+J68</f>
        <v>62</v>
      </c>
      <c r="L68" s="10">
        <v>6</v>
      </c>
      <c r="M68" s="11" t="s">
        <v>22</v>
      </c>
    </row>
    <row r="69" s="1" customFormat="1" ht="21" customHeight="1" spans="1:13">
      <c r="A69" s="9" t="s">
        <v>332</v>
      </c>
      <c r="B69" s="9" t="s">
        <v>333</v>
      </c>
      <c r="C69" s="9" t="s">
        <v>334</v>
      </c>
      <c r="D69" s="9" t="s">
        <v>18</v>
      </c>
      <c r="E69" s="9" t="s">
        <v>306</v>
      </c>
      <c r="F69" s="9" t="s">
        <v>335</v>
      </c>
      <c r="G69" s="10" t="s">
        <v>336</v>
      </c>
      <c r="H69" s="10" t="str">
        <f t="array" ref="H69">INDEX([1]加分项汇总!$G:$G,MATCH(C69,[1]加分项汇总!$D:$D,))</f>
        <v>0</v>
      </c>
      <c r="I69" s="10" t="str">
        <f t="array" ref="I69">INDEX([1]加分项汇总!$H:$H,MATCH(C69,[1]加分项汇总!$D:$D,))</f>
        <v>0</v>
      </c>
      <c r="J69" s="10" t="str">
        <f t="array" ref="J69">INDEX([1]加分项汇总!$K:$K,MATCH(C69,[1]加分项汇总!$D:$D,))</f>
        <v>0</v>
      </c>
      <c r="K69" s="10">
        <f t="shared" si="1"/>
        <v>59.22</v>
      </c>
      <c r="L69" s="10">
        <v>7</v>
      </c>
      <c r="M69" s="11"/>
    </row>
    <row r="70" s="1" customFormat="1" ht="21" customHeight="1" spans="1:13">
      <c r="A70" s="9" t="s">
        <v>337</v>
      </c>
      <c r="B70" s="9" t="s">
        <v>338</v>
      </c>
      <c r="C70" s="9" t="s">
        <v>339</v>
      </c>
      <c r="D70" s="9" t="s">
        <v>18</v>
      </c>
      <c r="E70" s="9" t="s">
        <v>306</v>
      </c>
      <c r="F70" s="9" t="s">
        <v>340</v>
      </c>
      <c r="G70" s="10" t="s">
        <v>83</v>
      </c>
      <c r="H70" s="10" t="str">
        <f t="array" ref="H70">INDEX([1]加分项汇总!$G:$G,MATCH(C70,[1]加分项汇总!$D:$D,))</f>
        <v>0</v>
      </c>
      <c r="I70" s="10" t="str">
        <f t="array" ref="I70">INDEX([1]加分项汇总!$H:$H,MATCH(C70,[1]加分项汇总!$D:$D,))</f>
        <v>0</v>
      </c>
      <c r="J70" s="10" t="str">
        <f t="array" ref="J70">INDEX([1]加分项汇总!$K:$K,MATCH(C70,[1]加分项汇总!$D:$D,))</f>
        <v>0</v>
      </c>
      <c r="K70" s="10">
        <f t="shared" si="1"/>
        <v>-1</v>
      </c>
      <c r="L70" s="10">
        <v>8</v>
      </c>
      <c r="M70" s="11"/>
    </row>
    <row r="71" s="1" customFormat="1" ht="42" customHeight="1" spans="1:13">
      <c r="A71" s="4" t="s">
        <v>341</v>
      </c>
      <c r="B71" s="4"/>
      <c r="C71" s="4"/>
      <c r="D71" s="4"/>
      <c r="E71" s="4"/>
      <c r="F71" s="4"/>
      <c r="G71" s="4"/>
      <c r="H71" s="4"/>
      <c r="I71" s="4"/>
      <c r="J71" s="4"/>
      <c r="K71" s="4"/>
      <c r="L71" s="4"/>
      <c r="M71" s="4"/>
    </row>
    <row r="72" s="1" customFormat="1" ht="21" customHeight="1" spans="1:13">
      <c r="A72" s="5" t="s">
        <v>2</v>
      </c>
      <c r="B72" s="6" t="s">
        <v>3</v>
      </c>
      <c r="C72" s="6" t="s">
        <v>4</v>
      </c>
      <c r="D72" s="7" t="s">
        <v>5</v>
      </c>
      <c r="E72" s="7" t="s">
        <v>6</v>
      </c>
      <c r="F72" s="6" t="s">
        <v>7</v>
      </c>
      <c r="G72" s="8" t="s">
        <v>8</v>
      </c>
      <c r="H72" s="8" t="s">
        <v>9</v>
      </c>
      <c r="I72" s="8" t="s">
        <v>10</v>
      </c>
      <c r="J72" s="8" t="s">
        <v>11</v>
      </c>
      <c r="K72" s="8" t="s">
        <v>12</v>
      </c>
      <c r="L72" s="8" t="s">
        <v>13</v>
      </c>
      <c r="M72" s="8" t="s">
        <v>14</v>
      </c>
    </row>
    <row r="73" s="1" customFormat="1" ht="21" customHeight="1" spans="1:13">
      <c r="A73" s="9" t="s">
        <v>15</v>
      </c>
      <c r="B73" s="9" t="s">
        <v>342</v>
      </c>
      <c r="C73" s="9" t="s">
        <v>343</v>
      </c>
      <c r="D73" s="9" t="s">
        <v>18</v>
      </c>
      <c r="E73" s="9" t="s">
        <v>19</v>
      </c>
      <c r="F73" s="9" t="s">
        <v>344</v>
      </c>
      <c r="G73" s="10" t="s">
        <v>345</v>
      </c>
      <c r="H73" s="10" t="str">
        <f t="array" ref="H73">INDEX([1]加分项汇总!$G:$G,MATCH(C73,[1]加分项汇总!$D:$D,))</f>
        <v>5</v>
      </c>
      <c r="I73" s="10" t="str">
        <f t="array" ref="I73">INDEX([1]加分项汇总!$H:$H,MATCH(C73,[1]加分项汇总!$D:$D,))</f>
        <v>0</v>
      </c>
      <c r="J73" s="10" t="str">
        <f t="array" ref="J73">INDEX([1]加分项汇总!$K:$K,MATCH(C73,[1]加分项汇总!$D:$D,))</f>
        <v>0</v>
      </c>
      <c r="K73" s="10">
        <f t="shared" ref="K73:K136" si="2">G73+H73+I73+J73</f>
        <v>65.91</v>
      </c>
      <c r="L73" s="10">
        <v>1</v>
      </c>
      <c r="M73" s="11" t="s">
        <v>22</v>
      </c>
    </row>
    <row r="74" s="1" customFormat="1" ht="21" customHeight="1" spans="1:13">
      <c r="A74" s="9" t="s">
        <v>23</v>
      </c>
      <c r="B74" s="9" t="s">
        <v>346</v>
      </c>
      <c r="C74" s="9" t="s">
        <v>347</v>
      </c>
      <c r="D74" s="9" t="s">
        <v>18</v>
      </c>
      <c r="E74" s="9" t="s">
        <v>19</v>
      </c>
      <c r="F74" s="9" t="s">
        <v>348</v>
      </c>
      <c r="G74" s="10" t="s">
        <v>349</v>
      </c>
      <c r="H74" s="10" t="str">
        <f t="array" ref="H74">INDEX([1]加分项汇总!$G:$G,MATCH(C74,[1]加分项汇总!$D:$D,))</f>
        <v>0</v>
      </c>
      <c r="I74" s="10" t="str">
        <f t="array" ref="I74">INDEX([1]加分项汇总!$H:$H,MATCH(C74,[1]加分项汇总!$D:$D,))</f>
        <v>0</v>
      </c>
      <c r="J74" s="10" t="str">
        <f t="array" ref="J74">INDEX([1]加分项汇总!$K:$K,MATCH(C74,[1]加分项汇总!$D:$D,))</f>
        <v>0</v>
      </c>
      <c r="K74" s="10">
        <f t="shared" si="2"/>
        <v>64.69</v>
      </c>
      <c r="L74" s="10">
        <v>2</v>
      </c>
      <c r="M74" s="11" t="s">
        <v>22</v>
      </c>
    </row>
    <row r="75" s="1" customFormat="1" ht="21" customHeight="1" spans="1:13">
      <c r="A75" s="9" t="s">
        <v>28</v>
      </c>
      <c r="B75" s="9" t="s">
        <v>350</v>
      </c>
      <c r="C75" s="9" t="s">
        <v>351</v>
      </c>
      <c r="D75" s="9" t="s">
        <v>18</v>
      </c>
      <c r="E75" s="9" t="s">
        <v>19</v>
      </c>
      <c r="F75" s="9" t="s">
        <v>352</v>
      </c>
      <c r="G75" s="10" t="s">
        <v>353</v>
      </c>
      <c r="H75" s="10" t="str">
        <f t="array" ref="H75">INDEX([1]加分项汇总!$G:$G,MATCH(C75,[1]加分项汇总!$D:$D,))</f>
        <v>5</v>
      </c>
      <c r="I75" s="10" t="str">
        <f t="array" ref="I75">INDEX([1]加分项汇总!$H:$H,MATCH(C75,[1]加分项汇总!$D:$D,))</f>
        <v>0</v>
      </c>
      <c r="J75" s="10" t="str">
        <f t="array" ref="J75">INDEX([1]加分项汇总!$K:$K,MATCH(C75,[1]加分项汇总!$D:$D,))</f>
        <v>0</v>
      </c>
      <c r="K75" s="10">
        <f t="shared" si="2"/>
        <v>62.57</v>
      </c>
      <c r="L75" s="10">
        <v>3</v>
      </c>
      <c r="M75" s="11"/>
    </row>
    <row r="76" s="1" customFormat="1" ht="21" customHeight="1" spans="1:13">
      <c r="A76" s="9" t="s">
        <v>33</v>
      </c>
      <c r="B76" s="9" t="s">
        <v>354</v>
      </c>
      <c r="C76" s="9" t="s">
        <v>355</v>
      </c>
      <c r="D76" s="12" t="s">
        <v>18</v>
      </c>
      <c r="E76" s="9" t="s">
        <v>19</v>
      </c>
      <c r="F76" s="9" t="s">
        <v>199</v>
      </c>
      <c r="G76" s="10" t="s">
        <v>356</v>
      </c>
      <c r="H76" s="10" t="str">
        <f t="array" ref="H76">INDEX([1]加分项汇总!$G:$G,MATCH(C76,[1]加分项汇总!$D:$D,))</f>
        <v>0</v>
      </c>
      <c r="I76" s="10" t="str">
        <f t="array" ref="I76">INDEX([1]加分项汇总!$H:$H,MATCH(C76,[1]加分项汇总!$D:$D,))</f>
        <v>0</v>
      </c>
      <c r="J76" s="10" t="str">
        <f t="array" ref="J76">INDEX([1]加分项汇总!$K:$K,MATCH(C76,[1]加分项汇总!$D:$D,))</f>
        <v>0</v>
      </c>
      <c r="K76" s="10">
        <f t="shared" si="2"/>
        <v>58.35</v>
      </c>
      <c r="L76" s="10">
        <v>4</v>
      </c>
      <c r="M76" s="11"/>
    </row>
    <row r="77" s="1" customFormat="1" ht="21" customHeight="1" spans="1:13">
      <c r="A77" s="9" t="s">
        <v>38</v>
      </c>
      <c r="B77" s="9" t="s">
        <v>357</v>
      </c>
      <c r="C77" s="9" t="s">
        <v>358</v>
      </c>
      <c r="D77" s="9" t="s">
        <v>18</v>
      </c>
      <c r="E77" s="9" t="s">
        <v>19</v>
      </c>
      <c r="F77" s="9" t="s">
        <v>359</v>
      </c>
      <c r="G77" s="10" t="s">
        <v>360</v>
      </c>
      <c r="H77" s="10" t="str">
        <f t="array" ref="H77">INDEX([1]加分项汇总!$G:$G,MATCH(C77,[1]加分项汇总!$D:$D,))</f>
        <v>0</v>
      </c>
      <c r="I77" s="10" t="str">
        <f t="array" ref="I77">INDEX([1]加分项汇总!$H:$H,MATCH(C77,[1]加分项汇总!$D:$D,))</f>
        <v>0</v>
      </c>
      <c r="J77" s="10" t="str">
        <f t="array" ref="J77">INDEX([1]加分项汇总!$K:$K,MATCH(C77,[1]加分项汇总!$D:$D,))</f>
        <v>0</v>
      </c>
      <c r="K77" s="10">
        <f t="shared" si="2"/>
        <v>55.26</v>
      </c>
      <c r="L77" s="10">
        <v>5</v>
      </c>
      <c r="M77" s="11"/>
    </row>
    <row r="78" s="1" customFormat="1" ht="21" customHeight="1" spans="1:13">
      <c r="A78" s="9" t="s">
        <v>43</v>
      </c>
      <c r="B78" s="9" t="s">
        <v>361</v>
      </c>
      <c r="C78" s="9" t="s">
        <v>362</v>
      </c>
      <c r="D78" s="9" t="s">
        <v>18</v>
      </c>
      <c r="E78" s="9" t="s">
        <v>19</v>
      </c>
      <c r="F78" s="9" t="s">
        <v>363</v>
      </c>
      <c r="G78" s="10" t="s">
        <v>364</v>
      </c>
      <c r="H78" s="10" t="str">
        <f t="array" ref="H78">INDEX([1]加分项汇总!$G:$G,MATCH(C78,[1]加分项汇总!$D:$D,))</f>
        <v>0</v>
      </c>
      <c r="I78" s="10" t="str">
        <f t="array" ref="I78">INDEX([1]加分项汇总!$H:$H,MATCH(C78,[1]加分项汇总!$D:$D,))</f>
        <v>0</v>
      </c>
      <c r="J78" s="10" t="str">
        <f t="array" ref="J78">INDEX([1]加分项汇总!$K:$K,MATCH(C78,[1]加分项汇总!$D:$D,))</f>
        <v>0</v>
      </c>
      <c r="K78" s="10">
        <f t="shared" si="2"/>
        <v>48.09</v>
      </c>
      <c r="L78" s="10">
        <v>6</v>
      </c>
      <c r="M78" s="11"/>
    </row>
    <row r="79" s="1" customFormat="1" ht="21" customHeight="1" spans="1:13">
      <c r="A79" s="9" t="s">
        <v>48</v>
      </c>
      <c r="B79" s="9" t="s">
        <v>365</v>
      </c>
      <c r="C79" s="9" t="s">
        <v>366</v>
      </c>
      <c r="D79" s="9" t="s">
        <v>18</v>
      </c>
      <c r="E79" s="9" t="s">
        <v>19</v>
      </c>
      <c r="F79" s="9" t="s">
        <v>247</v>
      </c>
      <c r="G79" s="10" t="s">
        <v>367</v>
      </c>
      <c r="H79" s="10" t="str">
        <f t="array" ref="H79">INDEX([1]加分项汇总!$G:$G,MATCH(C79,[1]加分项汇总!$D:$D,))</f>
        <v>0</v>
      </c>
      <c r="I79" s="10" t="str">
        <f t="array" ref="I79">INDEX([1]加分项汇总!$H:$H,MATCH(C79,[1]加分项汇总!$D:$D,))</f>
        <v>0</v>
      </c>
      <c r="J79" s="10" t="str">
        <f t="array" ref="J79">INDEX([1]加分项汇总!$K:$K,MATCH(C79,[1]加分项汇总!$D:$D,))</f>
        <v>0</v>
      </c>
      <c r="K79" s="10">
        <f t="shared" si="2"/>
        <v>48.05</v>
      </c>
      <c r="L79" s="10">
        <v>7</v>
      </c>
      <c r="M79" s="11"/>
    </row>
    <row r="80" s="1" customFormat="1" ht="21" customHeight="1" spans="1:13">
      <c r="A80" s="9" t="s">
        <v>54</v>
      </c>
      <c r="B80" s="9" t="s">
        <v>368</v>
      </c>
      <c r="C80" s="9" t="s">
        <v>183</v>
      </c>
      <c r="D80" s="9" t="s">
        <v>18</v>
      </c>
      <c r="E80" s="9" t="s">
        <v>51</v>
      </c>
      <c r="F80" s="9" t="s">
        <v>135</v>
      </c>
      <c r="G80" s="10" t="s">
        <v>369</v>
      </c>
      <c r="H80" s="10" t="str">
        <f t="array" ref="H80">INDEX([1]加分项汇总!$G:$G,MATCH(C80,[1]加分项汇总!$D:$D,))</f>
        <v>5</v>
      </c>
      <c r="I80" s="10" t="str">
        <f t="array" ref="I80">INDEX([1]加分项汇总!$H:$H,MATCH(C80,[1]加分项汇总!$D:$D,))</f>
        <v>0</v>
      </c>
      <c r="J80" s="10" t="str">
        <f t="array" ref="J80">INDEX([1]加分项汇总!$K:$K,MATCH(C80,[1]加分项汇总!$D:$D,))</f>
        <v>0</v>
      </c>
      <c r="K80" s="10">
        <f t="shared" si="2"/>
        <v>74.77</v>
      </c>
      <c r="L80" s="10">
        <v>1</v>
      </c>
      <c r="M80" s="11" t="s">
        <v>22</v>
      </c>
    </row>
    <row r="81" s="1" customFormat="1" ht="21" customHeight="1" spans="1:13">
      <c r="A81" s="9" t="s">
        <v>59</v>
      </c>
      <c r="B81" s="9" t="s">
        <v>370</v>
      </c>
      <c r="C81" s="9" t="s">
        <v>371</v>
      </c>
      <c r="D81" s="9" t="s">
        <v>18</v>
      </c>
      <c r="E81" s="9" t="s">
        <v>51</v>
      </c>
      <c r="F81" s="9" t="s">
        <v>125</v>
      </c>
      <c r="G81" s="10" t="s">
        <v>372</v>
      </c>
      <c r="H81" s="10" t="str">
        <f t="array" ref="H81">INDEX([1]加分项汇总!$G:$G,MATCH(C81,[1]加分项汇总!$D:$D,))</f>
        <v>5</v>
      </c>
      <c r="I81" s="10" t="str">
        <f t="array" ref="I81">INDEX([1]加分项汇总!$H:$H,MATCH(C81,[1]加分项汇总!$D:$D,))</f>
        <v>0</v>
      </c>
      <c r="J81" s="10" t="str">
        <f t="array" ref="J81">INDEX([1]加分项汇总!$K:$K,MATCH(C81,[1]加分项汇总!$D:$D,))</f>
        <v>0</v>
      </c>
      <c r="K81" s="10">
        <f t="shared" si="2"/>
        <v>73.72</v>
      </c>
      <c r="L81" s="10">
        <v>2</v>
      </c>
      <c r="M81" s="11" t="s">
        <v>22</v>
      </c>
    </row>
    <row r="82" s="1" customFormat="1" ht="21" customHeight="1" spans="1:13">
      <c r="A82" s="9" t="s">
        <v>64</v>
      </c>
      <c r="B82" s="9" t="s">
        <v>373</v>
      </c>
      <c r="C82" s="9" t="s">
        <v>374</v>
      </c>
      <c r="D82" s="9" t="s">
        <v>18</v>
      </c>
      <c r="E82" s="9" t="s">
        <v>51</v>
      </c>
      <c r="F82" s="9" t="s">
        <v>340</v>
      </c>
      <c r="G82" s="10" t="s">
        <v>375</v>
      </c>
      <c r="H82" s="10" t="str">
        <f t="array" ref="H82">INDEX([1]加分项汇总!$G:$G,MATCH(C82,[1]加分项汇总!$D:$D,))</f>
        <v>5</v>
      </c>
      <c r="I82" s="10" t="str">
        <f t="array" ref="I82">INDEX([1]加分项汇总!$H:$H,MATCH(C82,[1]加分项汇总!$D:$D,))</f>
        <v>0</v>
      </c>
      <c r="J82" s="10" t="str">
        <f t="array" ref="J82">INDEX([1]加分项汇总!$K:$K,MATCH(C82,[1]加分项汇总!$D:$D,))</f>
        <v>0</v>
      </c>
      <c r="K82" s="10">
        <f t="shared" si="2"/>
        <v>72.8</v>
      </c>
      <c r="L82" s="10">
        <v>3</v>
      </c>
      <c r="M82" s="11"/>
    </row>
    <row r="83" s="1" customFormat="1" ht="21" customHeight="1" spans="1:13">
      <c r="A83" s="9" t="s">
        <v>69</v>
      </c>
      <c r="B83" s="9" t="s">
        <v>376</v>
      </c>
      <c r="C83" s="9" t="s">
        <v>377</v>
      </c>
      <c r="D83" s="9" t="s">
        <v>18</v>
      </c>
      <c r="E83" s="9" t="s">
        <v>51</v>
      </c>
      <c r="F83" s="9" t="s">
        <v>378</v>
      </c>
      <c r="G83" s="10" t="s">
        <v>379</v>
      </c>
      <c r="H83" s="10" t="str">
        <f t="array" ref="H83">INDEX([1]加分项汇总!$G:$G,MATCH(C83,[1]加分项汇总!$D:$D,))</f>
        <v>5</v>
      </c>
      <c r="I83" s="10" t="str">
        <f t="array" ref="I83">INDEX([1]加分项汇总!$H:$H,MATCH(C83,[1]加分项汇总!$D:$D,))</f>
        <v>0</v>
      </c>
      <c r="J83" s="10" t="str">
        <f t="array" ref="J83">INDEX([1]加分项汇总!$K:$K,MATCH(C83,[1]加分项汇总!$D:$D,))</f>
        <v>0</v>
      </c>
      <c r="K83" s="10">
        <f t="shared" si="2"/>
        <v>71.03</v>
      </c>
      <c r="L83" s="10">
        <v>4</v>
      </c>
      <c r="M83" s="11"/>
    </row>
    <row r="84" s="1" customFormat="1" ht="21" customHeight="1" spans="1:13">
      <c r="A84" s="9" t="s">
        <v>74</v>
      </c>
      <c r="B84" s="9" t="s">
        <v>380</v>
      </c>
      <c r="C84" s="9" t="s">
        <v>381</v>
      </c>
      <c r="D84" s="9" t="s">
        <v>18</v>
      </c>
      <c r="E84" s="9" t="s">
        <v>51</v>
      </c>
      <c r="F84" s="9" t="s">
        <v>257</v>
      </c>
      <c r="G84" s="10" t="s">
        <v>382</v>
      </c>
      <c r="H84" s="10" t="str">
        <f t="array" ref="H84">INDEX([1]加分项汇总!$G:$G,MATCH(C84,[1]加分项汇总!$D:$D,))</f>
        <v>5</v>
      </c>
      <c r="I84" s="10" t="str">
        <f t="array" ref="I84">INDEX([1]加分项汇总!$H:$H,MATCH(C84,[1]加分项汇总!$D:$D,))</f>
        <v>0</v>
      </c>
      <c r="J84" s="10" t="str">
        <f t="array" ref="J84">INDEX([1]加分项汇总!$K:$K,MATCH(C84,[1]加分项汇总!$D:$D,))</f>
        <v>0</v>
      </c>
      <c r="K84" s="10">
        <f t="shared" si="2"/>
        <v>70.82</v>
      </c>
      <c r="L84" s="10">
        <v>5</v>
      </c>
      <c r="M84" s="11"/>
    </row>
    <row r="85" s="1" customFormat="1" ht="21" customHeight="1" spans="1:13">
      <c r="A85" s="9" t="s">
        <v>79</v>
      </c>
      <c r="B85" s="9" t="s">
        <v>383</v>
      </c>
      <c r="C85" s="9" t="s">
        <v>384</v>
      </c>
      <c r="D85" s="9" t="s">
        <v>18</v>
      </c>
      <c r="E85" s="9" t="s">
        <v>51</v>
      </c>
      <c r="F85" s="9" t="s">
        <v>385</v>
      </c>
      <c r="G85" s="10" t="s">
        <v>386</v>
      </c>
      <c r="H85" s="10" t="str">
        <f t="array" ref="H85">INDEX([1]加分项汇总!$G:$G,MATCH(C85,[1]加分项汇总!$D:$D,))</f>
        <v>5</v>
      </c>
      <c r="I85" s="10" t="str">
        <f t="array" ref="I85">INDEX([1]加分项汇总!$H:$H,MATCH(C85,[1]加分项汇总!$D:$D,))</f>
        <v>0</v>
      </c>
      <c r="J85" s="10" t="str">
        <f t="array" ref="J85">INDEX([1]加分项汇总!$K:$K,MATCH(C85,[1]加分项汇总!$D:$D,))</f>
        <v>0</v>
      </c>
      <c r="K85" s="10">
        <f t="shared" si="2"/>
        <v>66.67</v>
      </c>
      <c r="L85" s="10">
        <v>6</v>
      </c>
      <c r="M85" s="11"/>
    </row>
    <row r="86" s="1" customFormat="1" ht="21" customHeight="1" spans="1:13">
      <c r="A86" s="9" t="s">
        <v>84</v>
      </c>
      <c r="B86" s="9" t="s">
        <v>387</v>
      </c>
      <c r="C86" s="9" t="s">
        <v>388</v>
      </c>
      <c r="D86" s="9" t="s">
        <v>18</v>
      </c>
      <c r="E86" s="9" t="s">
        <v>51</v>
      </c>
      <c r="F86" s="9" t="s">
        <v>389</v>
      </c>
      <c r="G86" s="10" t="s">
        <v>390</v>
      </c>
      <c r="H86" s="10" t="str">
        <f t="array" ref="H86">INDEX([1]加分项汇总!$G:$G,MATCH(C86,[1]加分项汇总!$D:$D,))</f>
        <v>5</v>
      </c>
      <c r="I86" s="10" t="str">
        <f t="array" ref="I86">INDEX([1]加分项汇总!$H:$H,MATCH(C86,[1]加分项汇总!$D:$D,))</f>
        <v>0</v>
      </c>
      <c r="J86" s="10" t="str">
        <f t="array" ref="J86">INDEX([1]加分项汇总!$K:$K,MATCH(C86,[1]加分项汇总!$D:$D,))</f>
        <v>0</v>
      </c>
      <c r="K86" s="10">
        <f t="shared" si="2"/>
        <v>61.94</v>
      </c>
      <c r="L86" s="10">
        <v>7</v>
      </c>
      <c r="M86" s="11"/>
    </row>
    <row r="87" s="1" customFormat="1" ht="21" customHeight="1" spans="1:13">
      <c r="A87" s="9" t="s">
        <v>88</v>
      </c>
      <c r="B87" s="9" t="s">
        <v>391</v>
      </c>
      <c r="C87" s="9" t="s">
        <v>392</v>
      </c>
      <c r="D87" s="9" t="s">
        <v>18</v>
      </c>
      <c r="E87" s="9" t="s">
        <v>51</v>
      </c>
      <c r="F87" s="9" t="s">
        <v>393</v>
      </c>
      <c r="G87" s="10" t="s">
        <v>394</v>
      </c>
      <c r="H87" s="10" t="str">
        <f t="array" ref="H87">INDEX([1]加分项汇总!$G:$G,MATCH(C87,[1]加分项汇总!$D:$D,))</f>
        <v>5</v>
      </c>
      <c r="I87" s="10" t="str">
        <f t="array" ref="I87">INDEX([1]加分项汇总!$H:$H,MATCH(C87,[1]加分项汇总!$D:$D,))</f>
        <v>0</v>
      </c>
      <c r="J87" s="10" t="str">
        <f t="array" ref="J87">INDEX([1]加分项汇总!$K:$K,MATCH(C87,[1]加分项汇总!$D:$D,))</f>
        <v>0</v>
      </c>
      <c r="K87" s="10">
        <f t="shared" si="2"/>
        <v>54.25</v>
      </c>
      <c r="L87" s="10">
        <v>8</v>
      </c>
      <c r="M87" s="11"/>
    </row>
    <row r="88" s="1" customFormat="1" ht="21" customHeight="1" spans="1:13">
      <c r="A88" s="9" t="s">
        <v>92</v>
      </c>
      <c r="B88" s="9" t="s">
        <v>395</v>
      </c>
      <c r="C88" s="9" t="s">
        <v>396</v>
      </c>
      <c r="D88" s="9" t="s">
        <v>18</v>
      </c>
      <c r="E88" s="9" t="s">
        <v>51</v>
      </c>
      <c r="F88" s="9" t="s">
        <v>397</v>
      </c>
      <c r="G88" s="10" t="s">
        <v>398</v>
      </c>
      <c r="H88" s="10" t="str">
        <f t="array" ref="H88">INDEX([1]加分项汇总!$G:$G,MATCH(C88,[1]加分项汇总!$D:$D,))</f>
        <v>5</v>
      </c>
      <c r="I88" s="10" t="str">
        <f t="array" ref="I88">INDEX([1]加分项汇总!$H:$H,MATCH(C88,[1]加分项汇总!$D:$D,))</f>
        <v>0</v>
      </c>
      <c r="J88" s="10" t="str">
        <f t="array" ref="J88">INDEX([1]加分项汇总!$K:$K,MATCH(C88,[1]加分项汇总!$D:$D,))</f>
        <v>0</v>
      </c>
      <c r="K88" s="10">
        <f t="shared" si="2"/>
        <v>52.29</v>
      </c>
      <c r="L88" s="10">
        <v>9</v>
      </c>
      <c r="M88" s="11"/>
    </row>
    <row r="89" s="1" customFormat="1" ht="21" customHeight="1" spans="1:13">
      <c r="A89" s="9" t="s">
        <v>96</v>
      </c>
      <c r="B89" s="9" t="s">
        <v>399</v>
      </c>
      <c r="C89" s="9" t="s">
        <v>400</v>
      </c>
      <c r="D89" s="9" t="s">
        <v>18</v>
      </c>
      <c r="E89" s="9" t="s">
        <v>51</v>
      </c>
      <c r="F89" s="9" t="s">
        <v>359</v>
      </c>
      <c r="G89" s="10" t="s">
        <v>401</v>
      </c>
      <c r="H89" s="10" t="str">
        <f t="array" ref="H89">INDEX([1]加分项汇总!$G:$G,MATCH(C89,[1]加分项汇总!$D:$D,))</f>
        <v>5</v>
      </c>
      <c r="I89" s="10" t="str">
        <f t="array" ref="I89">INDEX([1]加分项汇总!$H:$H,MATCH(C89,[1]加分项汇总!$D:$D,))</f>
        <v>0</v>
      </c>
      <c r="J89" s="10" t="str">
        <f t="array" ref="J89">INDEX([1]加分项汇总!$K:$K,MATCH(C89,[1]加分项汇总!$D:$D,))</f>
        <v>0</v>
      </c>
      <c r="K89" s="10">
        <f t="shared" si="2"/>
        <v>52.1</v>
      </c>
      <c r="L89" s="10">
        <v>10</v>
      </c>
      <c r="M89" s="11"/>
    </row>
    <row r="90" s="1" customFormat="1" ht="21" customHeight="1" spans="1:13">
      <c r="A90" s="9" t="s">
        <v>102</v>
      </c>
      <c r="B90" s="9" t="s">
        <v>168</v>
      </c>
      <c r="C90" s="9" t="s">
        <v>402</v>
      </c>
      <c r="D90" s="9" t="s">
        <v>18</v>
      </c>
      <c r="E90" s="9" t="s">
        <v>99</v>
      </c>
      <c r="F90" s="9" t="s">
        <v>403</v>
      </c>
      <c r="G90" s="10" t="s">
        <v>404</v>
      </c>
      <c r="H90" s="10" t="str">
        <f t="array" ref="H90">INDEX([1]加分项汇总!$G:$G,MATCH(C90,[1]加分项汇总!$D:$D,))</f>
        <v>5</v>
      </c>
      <c r="I90" s="10" t="str">
        <f t="array" ref="I90">INDEX([1]加分项汇总!$H:$H,MATCH(C90,[1]加分项汇总!$D:$D,))</f>
        <v>0</v>
      </c>
      <c r="J90" s="10" t="str">
        <f t="array" ref="J90">INDEX([1]加分项汇总!$K:$K,MATCH(C90,[1]加分项汇总!$D:$D,))</f>
        <v>0</v>
      </c>
      <c r="K90" s="10">
        <f t="shared" si="2"/>
        <v>81.88</v>
      </c>
      <c r="L90" s="10">
        <v>1</v>
      </c>
      <c r="M90" s="11" t="s">
        <v>22</v>
      </c>
    </row>
    <row r="91" s="1" customFormat="1" ht="21" customHeight="1" spans="1:13">
      <c r="A91" s="9" t="s">
        <v>107</v>
      </c>
      <c r="B91" s="9" t="s">
        <v>405</v>
      </c>
      <c r="C91" s="9" t="s">
        <v>406</v>
      </c>
      <c r="D91" s="9" t="s">
        <v>18</v>
      </c>
      <c r="E91" s="9" t="s">
        <v>99</v>
      </c>
      <c r="F91" s="9" t="s">
        <v>407</v>
      </c>
      <c r="G91" s="10" t="s">
        <v>408</v>
      </c>
      <c r="H91" s="10" t="str">
        <f t="array" ref="H91">INDEX([1]加分项汇总!$G:$G,MATCH(C91,[1]加分项汇总!$D:$D,))</f>
        <v>0</v>
      </c>
      <c r="I91" s="10" t="str">
        <f t="array" ref="I91">INDEX([1]加分项汇总!$H:$H,MATCH(C91,[1]加分项汇总!$D:$D,))</f>
        <v>0</v>
      </c>
      <c r="J91" s="10" t="str">
        <f t="array" ref="J91">INDEX([1]加分项汇总!$K:$K,MATCH(C91,[1]加分项汇总!$D:$D,))</f>
        <v>0</v>
      </c>
      <c r="K91" s="10">
        <f t="shared" si="2"/>
        <v>71.55</v>
      </c>
      <c r="L91" s="10">
        <v>2</v>
      </c>
      <c r="M91" s="11" t="s">
        <v>22</v>
      </c>
    </row>
    <row r="92" s="1" customFormat="1" ht="21" customHeight="1" spans="1:13">
      <c r="A92" s="9" t="s">
        <v>112</v>
      </c>
      <c r="B92" s="9" t="s">
        <v>409</v>
      </c>
      <c r="C92" s="9" t="s">
        <v>410</v>
      </c>
      <c r="D92" s="12" t="s">
        <v>18</v>
      </c>
      <c r="E92" s="9" t="s">
        <v>99</v>
      </c>
      <c r="F92" s="9" t="s">
        <v>411</v>
      </c>
      <c r="G92" s="10" t="s">
        <v>412</v>
      </c>
      <c r="H92" s="10" t="str">
        <f t="array" ref="H92">INDEX([1]加分项汇总!$G:$G,MATCH(C92,[1]加分项汇总!$D:$D,))</f>
        <v>5</v>
      </c>
      <c r="I92" s="10" t="str">
        <f t="array" ref="I92">INDEX([1]加分项汇总!$H:$H,MATCH(C92,[1]加分项汇总!$D:$D,))</f>
        <v>0</v>
      </c>
      <c r="J92" s="10" t="str">
        <f t="array" ref="J92">INDEX([1]加分项汇总!$K:$K,MATCH(C92,[1]加分项汇总!$D:$D,))</f>
        <v>0</v>
      </c>
      <c r="K92" s="10">
        <f t="shared" si="2"/>
        <v>68.44</v>
      </c>
      <c r="L92" s="10">
        <v>3</v>
      </c>
      <c r="M92" s="11" t="s">
        <v>22</v>
      </c>
    </row>
    <row r="93" s="1" customFormat="1" ht="21" customHeight="1" spans="1:13">
      <c r="A93" s="9" t="s">
        <v>116</v>
      </c>
      <c r="B93" s="9" t="s">
        <v>413</v>
      </c>
      <c r="C93" s="9" t="s">
        <v>414</v>
      </c>
      <c r="D93" s="9" t="s">
        <v>18</v>
      </c>
      <c r="E93" s="9" t="s">
        <v>99</v>
      </c>
      <c r="F93" s="9" t="s">
        <v>31</v>
      </c>
      <c r="G93" s="10" t="s">
        <v>415</v>
      </c>
      <c r="H93" s="10" t="str">
        <f t="array" ref="H93">INDEX([1]加分项汇总!$G:$G,MATCH(C93,[1]加分项汇总!$D:$D,))</f>
        <v>5</v>
      </c>
      <c r="I93" s="10" t="str">
        <f t="array" ref="I93">INDEX([1]加分项汇总!$H:$H,MATCH(C93,[1]加分项汇总!$D:$D,))</f>
        <v>0</v>
      </c>
      <c r="J93" s="10" t="str">
        <f t="array" ref="J93">INDEX([1]加分项汇总!$K:$K,MATCH(C93,[1]加分项汇总!$D:$D,))</f>
        <v>0</v>
      </c>
      <c r="K93" s="10">
        <f t="shared" si="2"/>
        <v>67.86</v>
      </c>
      <c r="L93" s="10">
        <v>4</v>
      </c>
      <c r="M93" s="11" t="s">
        <v>22</v>
      </c>
    </row>
    <row r="94" s="1" customFormat="1" ht="21" customHeight="1" spans="1:13">
      <c r="A94" s="9" t="s">
        <v>122</v>
      </c>
      <c r="B94" s="9" t="s">
        <v>416</v>
      </c>
      <c r="C94" s="9" t="s">
        <v>417</v>
      </c>
      <c r="D94" s="9" t="s">
        <v>18</v>
      </c>
      <c r="E94" s="9" t="s">
        <v>99</v>
      </c>
      <c r="F94" s="9" t="s">
        <v>418</v>
      </c>
      <c r="G94" s="10" t="s">
        <v>419</v>
      </c>
      <c r="H94" s="10" t="str">
        <f t="array" ref="H94">INDEX([1]加分项汇总!$G:$G,MATCH(C94,[1]加分项汇总!$D:$D,))</f>
        <v>5</v>
      </c>
      <c r="I94" s="10" t="str">
        <f t="array" ref="I94">INDEX([1]加分项汇总!$H:$H,MATCH(C94,[1]加分项汇总!$D:$D,))</f>
        <v>0</v>
      </c>
      <c r="J94" s="10" t="str">
        <f t="array" ref="J94">INDEX([1]加分项汇总!$K:$K,MATCH(C94,[1]加分项汇总!$D:$D,))</f>
        <v>0</v>
      </c>
      <c r="K94" s="10">
        <f t="shared" si="2"/>
        <v>67.01</v>
      </c>
      <c r="L94" s="10">
        <v>5</v>
      </c>
      <c r="M94" s="11"/>
    </row>
    <row r="95" s="1" customFormat="1" ht="21" customHeight="1" spans="1:13">
      <c r="A95" s="9" t="s">
        <v>127</v>
      </c>
      <c r="B95" s="9" t="s">
        <v>420</v>
      </c>
      <c r="C95" s="9" t="s">
        <v>421</v>
      </c>
      <c r="D95" s="9" t="s">
        <v>18</v>
      </c>
      <c r="E95" s="9" t="s">
        <v>99</v>
      </c>
      <c r="F95" s="9" t="s">
        <v>422</v>
      </c>
      <c r="G95" s="10" t="s">
        <v>423</v>
      </c>
      <c r="H95" s="10" t="str">
        <f t="array" ref="H95">INDEX([1]加分项汇总!$G:$G,MATCH(C95,[1]加分项汇总!$D:$D,))</f>
        <v>5</v>
      </c>
      <c r="I95" s="10" t="str">
        <f t="array" ref="I95">INDEX([1]加分项汇总!$H:$H,MATCH(C95,[1]加分项汇总!$D:$D,))</f>
        <v>0</v>
      </c>
      <c r="J95" s="10" t="str">
        <f t="array" ref="J95">INDEX([1]加分项汇总!$K:$K,MATCH(C95,[1]加分项汇总!$D:$D,))</f>
        <v>0</v>
      </c>
      <c r="K95" s="10">
        <f t="shared" si="2"/>
        <v>66.23</v>
      </c>
      <c r="L95" s="10">
        <v>6</v>
      </c>
      <c r="M95" s="11"/>
    </row>
    <row r="96" s="1" customFormat="1" ht="21" customHeight="1" spans="1:13">
      <c r="A96" s="9" t="s">
        <v>132</v>
      </c>
      <c r="B96" s="9" t="s">
        <v>424</v>
      </c>
      <c r="C96" s="9" t="s">
        <v>425</v>
      </c>
      <c r="D96" s="9" t="s">
        <v>18</v>
      </c>
      <c r="E96" s="9" t="s">
        <v>99</v>
      </c>
      <c r="F96" s="9" t="s">
        <v>20</v>
      </c>
      <c r="G96" s="10" t="s">
        <v>426</v>
      </c>
      <c r="H96" s="10" t="str">
        <f t="array" ref="H96">INDEX([1]加分项汇总!$G:$G,MATCH(C96,[1]加分项汇总!$D:$D,))</f>
        <v>5</v>
      </c>
      <c r="I96" s="10" t="str">
        <f t="array" ref="I96">INDEX([1]加分项汇总!$H:$H,MATCH(C96,[1]加分项汇总!$D:$D,))</f>
        <v>0</v>
      </c>
      <c r="J96" s="10" t="str">
        <f t="array" ref="J96">INDEX([1]加分项汇总!$K:$K,MATCH(C96,[1]加分项汇总!$D:$D,))</f>
        <v>0</v>
      </c>
      <c r="K96" s="10">
        <f t="shared" si="2"/>
        <v>63.08</v>
      </c>
      <c r="L96" s="10">
        <v>7</v>
      </c>
      <c r="M96" s="11"/>
    </row>
    <row r="97" s="1" customFormat="1" ht="21" customHeight="1" spans="1:13">
      <c r="A97" s="9" t="s">
        <v>137</v>
      </c>
      <c r="B97" s="9" t="s">
        <v>427</v>
      </c>
      <c r="C97" s="9" t="s">
        <v>428</v>
      </c>
      <c r="D97" s="9" t="s">
        <v>18</v>
      </c>
      <c r="E97" s="9" t="s">
        <v>99</v>
      </c>
      <c r="F97" s="9" t="s">
        <v>429</v>
      </c>
      <c r="G97" s="10" t="s">
        <v>430</v>
      </c>
      <c r="H97" s="10" t="str">
        <f t="array" ref="H97">INDEX([1]加分项汇总!$G:$G,MATCH(C97,[1]加分项汇总!$D:$D,))</f>
        <v>0</v>
      </c>
      <c r="I97" s="10" t="str">
        <f t="array" ref="I97">INDEX([1]加分项汇总!$H:$H,MATCH(C97,[1]加分项汇总!$D:$D,))</f>
        <v>0</v>
      </c>
      <c r="J97" s="10" t="str">
        <f t="array" ref="J97">INDEX([1]加分项汇总!$K:$K,MATCH(C97,[1]加分项汇总!$D:$D,))</f>
        <v>0</v>
      </c>
      <c r="K97" s="10">
        <f t="shared" si="2"/>
        <v>62.37</v>
      </c>
      <c r="L97" s="10">
        <v>8</v>
      </c>
      <c r="M97" s="11"/>
    </row>
    <row r="98" s="1" customFormat="1" ht="21" customHeight="1" spans="1:13">
      <c r="A98" s="9" t="s">
        <v>142</v>
      </c>
      <c r="B98" s="9" t="s">
        <v>431</v>
      </c>
      <c r="C98" s="9" t="s">
        <v>432</v>
      </c>
      <c r="D98" s="9" t="s">
        <v>18</v>
      </c>
      <c r="E98" s="9" t="s">
        <v>99</v>
      </c>
      <c r="F98" s="9" t="s">
        <v>180</v>
      </c>
      <c r="G98" s="10" t="s">
        <v>433</v>
      </c>
      <c r="H98" s="10" t="str">
        <f t="array" ref="H98">INDEX([1]加分项汇总!$G:$G,MATCH(C98,[1]加分项汇总!$D:$D,))</f>
        <v>5</v>
      </c>
      <c r="I98" s="10" t="str">
        <f t="array" ref="I98">INDEX([1]加分项汇总!$H:$H,MATCH(C98,[1]加分项汇总!$D:$D,))</f>
        <v>0</v>
      </c>
      <c r="J98" s="10" t="str">
        <f t="array" ref="J98">INDEX([1]加分项汇总!$K:$K,MATCH(C98,[1]加分项汇总!$D:$D,))</f>
        <v>0</v>
      </c>
      <c r="K98" s="10">
        <f t="shared" si="2"/>
        <v>61.72</v>
      </c>
      <c r="L98" s="10">
        <v>9</v>
      </c>
      <c r="M98" s="11"/>
    </row>
    <row r="99" s="1" customFormat="1" ht="21" customHeight="1" spans="1:13">
      <c r="A99" s="9" t="s">
        <v>147</v>
      </c>
      <c r="B99" s="9" t="s">
        <v>434</v>
      </c>
      <c r="C99" s="9" t="s">
        <v>435</v>
      </c>
      <c r="D99" s="9" t="s">
        <v>18</v>
      </c>
      <c r="E99" s="9" t="s">
        <v>99</v>
      </c>
      <c r="F99" s="9" t="s">
        <v>436</v>
      </c>
      <c r="G99" s="10" t="s">
        <v>437</v>
      </c>
      <c r="H99" s="10" t="str">
        <f t="array" ref="H99">INDEX([1]加分项汇总!$G:$G,MATCH(C99,[1]加分项汇总!$D:$D,))</f>
        <v>0</v>
      </c>
      <c r="I99" s="10" t="str">
        <f t="array" ref="I99">INDEX([1]加分项汇总!$H:$H,MATCH(C99,[1]加分项汇总!$D:$D,))</f>
        <v>0</v>
      </c>
      <c r="J99" s="10" t="str">
        <f t="array" ref="J99">INDEX([1]加分项汇总!$K:$K,MATCH(C99,[1]加分项汇总!$D:$D,))</f>
        <v>0</v>
      </c>
      <c r="K99" s="10">
        <f t="shared" si="2"/>
        <v>49.04</v>
      </c>
      <c r="L99" s="10">
        <v>10</v>
      </c>
      <c r="M99" s="11"/>
    </row>
    <row r="100" s="1" customFormat="1" ht="21" customHeight="1" spans="1:13">
      <c r="A100" s="9" t="s">
        <v>151</v>
      </c>
      <c r="B100" s="9" t="s">
        <v>89</v>
      </c>
      <c r="C100" s="9" t="s">
        <v>438</v>
      </c>
      <c r="D100" s="9" t="s">
        <v>18</v>
      </c>
      <c r="E100" s="9" t="s">
        <v>99</v>
      </c>
      <c r="F100" s="9" t="s">
        <v>439</v>
      </c>
      <c r="G100" s="10" t="s">
        <v>440</v>
      </c>
      <c r="H100" s="10" t="str">
        <f t="array" ref="H100">INDEX([1]加分项汇总!$G:$G,MATCH(C100,[1]加分项汇总!$D:$D,))</f>
        <v>0</v>
      </c>
      <c r="I100" s="10" t="str">
        <f t="array" ref="I100">INDEX([1]加分项汇总!$H:$H,MATCH(C100,[1]加分项汇总!$D:$D,))</f>
        <v>0</v>
      </c>
      <c r="J100" s="10" t="str">
        <f t="array" ref="J100">INDEX([1]加分项汇总!$K:$K,MATCH(C100,[1]加分项汇总!$D:$D,))</f>
        <v>0</v>
      </c>
      <c r="K100" s="10">
        <f t="shared" si="2"/>
        <v>48.08</v>
      </c>
      <c r="L100" s="10">
        <v>11</v>
      </c>
      <c r="M100" s="11"/>
    </row>
    <row r="101" s="1" customFormat="1" ht="21" customHeight="1" spans="1:13">
      <c r="A101" s="9" t="s">
        <v>156</v>
      </c>
      <c r="B101" s="9" t="s">
        <v>441</v>
      </c>
      <c r="C101" s="9" t="s">
        <v>442</v>
      </c>
      <c r="D101" s="9" t="s">
        <v>18</v>
      </c>
      <c r="E101" s="9" t="s">
        <v>99</v>
      </c>
      <c r="F101" s="9" t="s">
        <v>443</v>
      </c>
      <c r="G101" s="10" t="s">
        <v>444</v>
      </c>
      <c r="H101" s="10" t="str">
        <f t="array" ref="H101">INDEX([1]加分项汇总!$G:$G,MATCH(C101,[1]加分项汇总!$D:$D,))</f>
        <v>0</v>
      </c>
      <c r="I101" s="10" t="str">
        <f t="array" ref="I101">INDEX([1]加分项汇总!$H:$H,MATCH(C101,[1]加分项汇总!$D:$D,))</f>
        <v>0</v>
      </c>
      <c r="J101" s="10" t="str">
        <f t="array" ref="J101">INDEX([1]加分项汇总!$K:$K,MATCH(C101,[1]加分项汇总!$D:$D,))</f>
        <v>0</v>
      </c>
      <c r="K101" s="10">
        <f t="shared" si="2"/>
        <v>44.46</v>
      </c>
      <c r="L101" s="10">
        <v>12</v>
      </c>
      <c r="M101" s="11"/>
    </row>
    <row r="102" s="1" customFormat="1" ht="21" customHeight="1" spans="1:13">
      <c r="A102" s="9" t="s">
        <v>160</v>
      </c>
      <c r="B102" s="9" t="s">
        <v>445</v>
      </c>
      <c r="C102" s="9" t="s">
        <v>446</v>
      </c>
      <c r="D102" s="9" t="s">
        <v>18</v>
      </c>
      <c r="E102" s="9" t="s">
        <v>119</v>
      </c>
      <c r="F102" s="9" t="s">
        <v>359</v>
      </c>
      <c r="G102" s="10" t="s">
        <v>447</v>
      </c>
      <c r="H102" s="10" t="str">
        <f t="array" ref="H102">INDEX([1]加分项汇总!$G:$G,MATCH(C102,[1]加分项汇总!$D:$D,))</f>
        <v>5</v>
      </c>
      <c r="I102" s="10" t="str">
        <f t="array" ref="I102">INDEX([1]加分项汇总!$H:$H,MATCH(C102,[1]加分项汇总!$D:$D,))</f>
        <v>0</v>
      </c>
      <c r="J102" s="10" t="str">
        <f t="array" ref="J102">INDEX([1]加分项汇总!$K:$K,MATCH(C102,[1]加分项汇总!$D:$D,))</f>
        <v>0</v>
      </c>
      <c r="K102" s="10">
        <f t="shared" si="2"/>
        <v>83.99</v>
      </c>
      <c r="L102" s="10">
        <v>1</v>
      </c>
      <c r="M102" s="11" t="s">
        <v>22</v>
      </c>
    </row>
    <row r="103" s="1" customFormat="1" ht="21" customHeight="1" spans="1:13">
      <c r="A103" s="9" t="s">
        <v>163</v>
      </c>
      <c r="B103" s="9" t="s">
        <v>448</v>
      </c>
      <c r="C103" s="9" t="s">
        <v>449</v>
      </c>
      <c r="D103" s="9" t="s">
        <v>18</v>
      </c>
      <c r="E103" s="9" t="s">
        <v>119</v>
      </c>
      <c r="F103" s="9" t="s">
        <v>450</v>
      </c>
      <c r="G103" s="10" t="s">
        <v>451</v>
      </c>
      <c r="H103" s="10" t="str">
        <f t="array" ref="H103">INDEX([1]加分项汇总!$G:$G,MATCH(C103,[1]加分项汇总!$D:$D,))</f>
        <v>5</v>
      </c>
      <c r="I103" s="10" t="str">
        <f t="array" ref="I103">INDEX([1]加分项汇总!$H:$H,MATCH(C103,[1]加分项汇总!$D:$D,))</f>
        <v>0</v>
      </c>
      <c r="J103" s="10" t="str">
        <f t="array" ref="J103">INDEX([1]加分项汇总!$K:$K,MATCH(C103,[1]加分项汇总!$D:$D,))</f>
        <v>0</v>
      </c>
      <c r="K103" s="10">
        <f t="shared" si="2"/>
        <v>83.65</v>
      </c>
      <c r="L103" s="10">
        <v>2</v>
      </c>
      <c r="M103" s="11" t="s">
        <v>22</v>
      </c>
    </row>
    <row r="104" s="1" customFormat="1" ht="21" customHeight="1" spans="1:13">
      <c r="A104" s="9" t="s">
        <v>167</v>
      </c>
      <c r="B104" s="9" t="s">
        <v>452</v>
      </c>
      <c r="C104" s="9" t="s">
        <v>453</v>
      </c>
      <c r="D104" s="9" t="s">
        <v>18</v>
      </c>
      <c r="E104" s="9" t="s">
        <v>119</v>
      </c>
      <c r="F104" s="9" t="s">
        <v>454</v>
      </c>
      <c r="G104" s="10" t="s">
        <v>455</v>
      </c>
      <c r="H104" s="10" t="str">
        <f t="array" ref="H104">INDEX([1]加分项汇总!$G:$G,MATCH(C104,[1]加分项汇总!$D:$D,))</f>
        <v>5</v>
      </c>
      <c r="I104" s="10" t="str">
        <f t="array" ref="I104">INDEX([1]加分项汇总!$H:$H,MATCH(C104,[1]加分项汇总!$D:$D,))</f>
        <v>0</v>
      </c>
      <c r="J104" s="10" t="str">
        <f t="array" ref="J104">INDEX([1]加分项汇总!$K:$K,MATCH(C104,[1]加分项汇总!$D:$D,))</f>
        <v>0</v>
      </c>
      <c r="K104" s="10">
        <f t="shared" si="2"/>
        <v>74.09</v>
      </c>
      <c r="L104" s="10">
        <v>3</v>
      </c>
      <c r="M104" s="11"/>
    </row>
    <row r="105" s="1" customFormat="1" ht="21" customHeight="1" spans="1:13">
      <c r="A105" s="9" t="s">
        <v>171</v>
      </c>
      <c r="B105" s="9" t="s">
        <v>456</v>
      </c>
      <c r="C105" s="9" t="s">
        <v>457</v>
      </c>
      <c r="D105" s="9" t="s">
        <v>18</v>
      </c>
      <c r="E105" s="9" t="s">
        <v>119</v>
      </c>
      <c r="F105" s="9" t="s">
        <v>458</v>
      </c>
      <c r="G105" s="10" t="s">
        <v>459</v>
      </c>
      <c r="H105" s="10" t="str">
        <f t="array" ref="H105">INDEX([1]加分项汇总!$G:$G,MATCH(C105,[1]加分项汇总!$D:$D,))</f>
        <v>5</v>
      </c>
      <c r="I105" s="10" t="str">
        <f t="array" ref="I105">INDEX([1]加分项汇总!$H:$H,MATCH(C105,[1]加分项汇总!$D:$D,))</f>
        <v>0</v>
      </c>
      <c r="J105" s="10" t="str">
        <f t="array" ref="J105">INDEX([1]加分项汇总!$K:$K,MATCH(C105,[1]加分项汇总!$D:$D,))</f>
        <v>0</v>
      </c>
      <c r="K105" s="10">
        <f t="shared" si="2"/>
        <v>70.24</v>
      </c>
      <c r="L105" s="10">
        <v>4</v>
      </c>
      <c r="M105" s="11"/>
    </row>
    <row r="106" s="1" customFormat="1" ht="21" customHeight="1" spans="1:13">
      <c r="A106" s="9" t="s">
        <v>177</v>
      </c>
      <c r="B106" s="9" t="s">
        <v>460</v>
      </c>
      <c r="C106" s="9" t="s">
        <v>461</v>
      </c>
      <c r="D106" s="9" t="s">
        <v>18</v>
      </c>
      <c r="E106" s="9" t="s">
        <v>119</v>
      </c>
      <c r="F106" s="9" t="s">
        <v>462</v>
      </c>
      <c r="G106" s="10" t="s">
        <v>463</v>
      </c>
      <c r="H106" s="10" t="str">
        <f t="array" ref="H106">INDEX([1]加分项汇总!$G:$G,MATCH(C106,[1]加分项汇总!$D:$D,))</f>
        <v>5</v>
      </c>
      <c r="I106" s="10" t="str">
        <f t="array" ref="I106">INDEX([1]加分项汇总!$H:$H,MATCH(C106,[1]加分项汇总!$D:$D,))</f>
        <v>0</v>
      </c>
      <c r="J106" s="10" t="str">
        <f t="array" ref="J106">INDEX([1]加分项汇总!$K:$K,MATCH(C106,[1]加分项汇总!$D:$D,))</f>
        <v>0</v>
      </c>
      <c r="K106" s="10">
        <f t="shared" si="2"/>
        <v>69.56</v>
      </c>
      <c r="L106" s="10">
        <v>5</v>
      </c>
      <c r="M106" s="11"/>
    </row>
    <row r="107" s="1" customFormat="1" ht="21" customHeight="1" spans="1:13">
      <c r="A107" s="9" t="s">
        <v>181</v>
      </c>
      <c r="B107" s="9" t="s">
        <v>464</v>
      </c>
      <c r="C107" s="9" t="s">
        <v>465</v>
      </c>
      <c r="D107" s="9" t="s">
        <v>18</v>
      </c>
      <c r="E107" s="9" t="s">
        <v>119</v>
      </c>
      <c r="F107" s="9" t="s">
        <v>466</v>
      </c>
      <c r="G107" s="10" t="s">
        <v>467</v>
      </c>
      <c r="H107" s="10" t="str">
        <f t="array" ref="H107">INDEX([1]加分项汇总!$G:$G,MATCH(C107,[1]加分项汇总!$D:$D,))</f>
        <v>5</v>
      </c>
      <c r="I107" s="10" t="str">
        <f t="array" ref="I107">INDEX([1]加分项汇总!$H:$H,MATCH(C107,[1]加分项汇总!$D:$D,))</f>
        <v>0</v>
      </c>
      <c r="J107" s="10" t="str">
        <f t="array" ref="J107">INDEX([1]加分项汇总!$K:$K,MATCH(C107,[1]加分项汇总!$D:$D,))</f>
        <v>0</v>
      </c>
      <c r="K107" s="10">
        <f t="shared" si="2"/>
        <v>67.6</v>
      </c>
      <c r="L107" s="10">
        <v>6</v>
      </c>
      <c r="M107" s="11"/>
    </row>
    <row r="108" s="1" customFormat="1" ht="21" customHeight="1" spans="1:13">
      <c r="A108" s="9" t="s">
        <v>185</v>
      </c>
      <c r="B108" s="9" t="s">
        <v>468</v>
      </c>
      <c r="C108" s="9" t="s">
        <v>469</v>
      </c>
      <c r="D108" s="9" t="s">
        <v>18</v>
      </c>
      <c r="E108" s="9" t="s">
        <v>119</v>
      </c>
      <c r="F108" s="9" t="s">
        <v>470</v>
      </c>
      <c r="G108" s="10" t="s">
        <v>471</v>
      </c>
      <c r="H108" s="10" t="str">
        <f t="array" ref="H108">INDEX([1]加分项汇总!$G:$G,MATCH(C108,[1]加分项汇总!$D:$D,))</f>
        <v>5</v>
      </c>
      <c r="I108" s="10" t="str">
        <f t="array" ref="I108">INDEX([1]加分项汇总!$H:$H,MATCH(C108,[1]加分项汇总!$D:$D,))</f>
        <v>0</v>
      </c>
      <c r="J108" s="10" t="str">
        <f t="array" ref="J108">INDEX([1]加分项汇总!$K:$K,MATCH(C108,[1]加分项汇总!$D:$D,))</f>
        <v>0</v>
      </c>
      <c r="K108" s="10">
        <f t="shared" si="2"/>
        <v>66.9</v>
      </c>
      <c r="L108" s="10">
        <v>7</v>
      </c>
      <c r="M108" s="11"/>
    </row>
    <row r="109" s="1" customFormat="1" ht="21" customHeight="1" spans="1:13">
      <c r="A109" s="9" t="s">
        <v>191</v>
      </c>
      <c r="B109" s="9" t="s">
        <v>472</v>
      </c>
      <c r="C109" s="9" t="s">
        <v>473</v>
      </c>
      <c r="D109" s="9" t="s">
        <v>18</v>
      </c>
      <c r="E109" s="9" t="s">
        <v>119</v>
      </c>
      <c r="F109" s="9" t="s">
        <v>474</v>
      </c>
      <c r="G109" s="10" t="s">
        <v>475</v>
      </c>
      <c r="H109" s="10" t="str">
        <f t="array" ref="H109">INDEX([1]加分项汇总!$G:$G,MATCH(C109,[1]加分项汇总!$D:$D,))</f>
        <v>5</v>
      </c>
      <c r="I109" s="10" t="str">
        <f t="array" ref="I109">INDEX([1]加分项汇总!$H:$H,MATCH(C109,[1]加分项汇总!$D:$D,))</f>
        <v>0</v>
      </c>
      <c r="J109" s="10" t="str">
        <f t="array" ref="J109">INDEX([1]加分项汇总!$K:$K,MATCH(C109,[1]加分项汇总!$D:$D,))</f>
        <v>0</v>
      </c>
      <c r="K109" s="10">
        <f t="shared" si="2"/>
        <v>66.44</v>
      </c>
      <c r="L109" s="10">
        <v>8</v>
      </c>
      <c r="M109" s="11"/>
    </row>
    <row r="110" s="1" customFormat="1" ht="21" customHeight="1" spans="1:13">
      <c r="A110" s="9" t="s">
        <v>195</v>
      </c>
      <c r="B110" s="9" t="s">
        <v>476</v>
      </c>
      <c r="C110" s="9" t="s">
        <v>295</v>
      </c>
      <c r="D110" s="9" t="s">
        <v>18</v>
      </c>
      <c r="E110" s="9" t="s">
        <v>119</v>
      </c>
      <c r="F110" s="9" t="s">
        <v>477</v>
      </c>
      <c r="G110" s="10" t="s">
        <v>478</v>
      </c>
      <c r="H110" s="10" t="str">
        <f t="array" ref="H110">INDEX([1]加分项汇总!$G:$G,MATCH(C110,[1]加分项汇总!$D:$D,))</f>
        <v>5</v>
      </c>
      <c r="I110" s="10" t="str">
        <f t="array" ref="I110">INDEX([1]加分项汇总!$H:$H,MATCH(C110,[1]加分项汇总!$D:$D,))</f>
        <v>0</v>
      </c>
      <c r="J110" s="10" t="str">
        <f t="array" ref="J110">INDEX([1]加分项汇总!$K:$K,MATCH(C110,[1]加分项汇总!$D:$D,))</f>
        <v>0</v>
      </c>
      <c r="K110" s="10">
        <f t="shared" si="2"/>
        <v>63.76</v>
      </c>
      <c r="L110" s="10">
        <v>9</v>
      </c>
      <c r="M110" s="11"/>
    </row>
    <row r="111" s="1" customFormat="1" ht="21" customHeight="1" spans="1:13">
      <c r="A111" s="9" t="s">
        <v>201</v>
      </c>
      <c r="B111" s="9" t="s">
        <v>479</v>
      </c>
      <c r="C111" s="9" t="s">
        <v>480</v>
      </c>
      <c r="D111" s="9" t="s">
        <v>18</v>
      </c>
      <c r="E111" s="9" t="s">
        <v>119</v>
      </c>
      <c r="F111" s="9" t="s">
        <v>481</v>
      </c>
      <c r="G111" s="10" t="s">
        <v>482</v>
      </c>
      <c r="H111" s="10" t="str">
        <f t="array" ref="H111">INDEX([1]加分项汇总!$G:$G,MATCH(C111,[1]加分项汇总!$D:$D,))</f>
        <v>5</v>
      </c>
      <c r="I111" s="10" t="str">
        <f t="array" ref="I111">INDEX([1]加分项汇总!$H:$H,MATCH(C111,[1]加分项汇总!$D:$D,))</f>
        <v>0</v>
      </c>
      <c r="J111" s="10" t="str">
        <f t="array" ref="J111">INDEX([1]加分项汇总!$K:$K,MATCH(C111,[1]加分项汇总!$D:$D,))</f>
        <v>0</v>
      </c>
      <c r="K111" s="10">
        <f t="shared" si="2"/>
        <v>63.62</v>
      </c>
      <c r="L111" s="10">
        <v>10</v>
      </c>
      <c r="M111" s="11"/>
    </row>
    <row r="112" s="1" customFormat="1" ht="21" customHeight="1" spans="1:13">
      <c r="A112" s="9" t="s">
        <v>206</v>
      </c>
      <c r="B112" s="9" t="s">
        <v>483</v>
      </c>
      <c r="C112" s="9" t="s">
        <v>484</v>
      </c>
      <c r="D112" s="9" t="s">
        <v>18</v>
      </c>
      <c r="E112" s="9" t="s">
        <v>119</v>
      </c>
      <c r="F112" s="9" t="s">
        <v>485</v>
      </c>
      <c r="G112" s="10" t="s">
        <v>486</v>
      </c>
      <c r="H112" s="10" t="str">
        <f t="array" ref="H112">INDEX([1]加分项汇总!$G:$G,MATCH(C112,[1]加分项汇总!$D:$D,))</f>
        <v>5</v>
      </c>
      <c r="I112" s="10" t="str">
        <f t="array" ref="I112">INDEX([1]加分项汇总!$H:$H,MATCH(C112,[1]加分项汇总!$D:$D,))</f>
        <v>0</v>
      </c>
      <c r="J112" s="10" t="str">
        <f t="array" ref="J112">INDEX([1]加分项汇总!$K:$K,MATCH(C112,[1]加分项汇总!$D:$D,))</f>
        <v>0</v>
      </c>
      <c r="K112" s="10">
        <f t="shared" si="2"/>
        <v>52.02</v>
      </c>
      <c r="L112" s="10">
        <v>11</v>
      </c>
      <c r="M112" s="11"/>
    </row>
    <row r="113" s="1" customFormat="1" ht="21" customHeight="1" spans="1:13">
      <c r="A113" s="9" t="s">
        <v>211</v>
      </c>
      <c r="B113" s="9" t="s">
        <v>487</v>
      </c>
      <c r="C113" s="9" t="s">
        <v>400</v>
      </c>
      <c r="D113" s="9" t="s">
        <v>18</v>
      </c>
      <c r="E113" s="9" t="s">
        <v>119</v>
      </c>
      <c r="F113" s="9" t="s">
        <v>488</v>
      </c>
      <c r="G113" s="10" t="s">
        <v>489</v>
      </c>
      <c r="H113" s="10">
        <v>0</v>
      </c>
      <c r="I113" s="10" t="str">
        <f t="array" ref="I113">INDEX([1]加分项汇总!$H:$H,MATCH(C113,[1]加分项汇总!$D:$D,))</f>
        <v>0</v>
      </c>
      <c r="J113" s="10" t="str">
        <f t="array" ref="J113">INDEX([1]加分项汇总!$K:$K,MATCH(C113,[1]加分项汇总!$D:$D,))</f>
        <v>0</v>
      </c>
      <c r="K113" s="10">
        <f t="shared" si="2"/>
        <v>51.51</v>
      </c>
      <c r="L113" s="10">
        <v>12</v>
      </c>
      <c r="M113" s="11"/>
    </row>
    <row r="114" s="1" customFormat="1" ht="21" customHeight="1" spans="1:13">
      <c r="A114" s="9" t="s">
        <v>216</v>
      </c>
      <c r="B114" s="9" t="s">
        <v>490</v>
      </c>
      <c r="C114" s="9" t="s">
        <v>491</v>
      </c>
      <c r="D114" s="9" t="s">
        <v>18</v>
      </c>
      <c r="E114" s="9" t="s">
        <v>119</v>
      </c>
      <c r="F114" s="9" t="s">
        <v>492</v>
      </c>
      <c r="G114" s="10" t="s">
        <v>83</v>
      </c>
      <c r="H114" s="10" t="str">
        <f t="array" ref="H114">INDEX([1]加分项汇总!$G:$G,MATCH(C114,[1]加分项汇总!$D:$D,))</f>
        <v>5</v>
      </c>
      <c r="I114" s="10" t="str">
        <f t="array" ref="I114">INDEX([1]加分项汇总!$H:$H,MATCH(C114,[1]加分项汇总!$D:$D,))</f>
        <v>0</v>
      </c>
      <c r="J114" s="10" t="str">
        <f t="array" ref="J114">INDEX([1]加分项汇总!$K:$K,MATCH(C114,[1]加分项汇总!$D:$D,))</f>
        <v>0</v>
      </c>
      <c r="K114" s="10">
        <f t="shared" si="2"/>
        <v>4</v>
      </c>
      <c r="L114" s="10">
        <v>13</v>
      </c>
      <c r="M114" s="11"/>
    </row>
    <row r="115" s="1" customFormat="1" ht="21" customHeight="1" spans="1:13">
      <c r="A115" s="9" t="s">
        <v>220</v>
      </c>
      <c r="B115" s="9" t="s">
        <v>493</v>
      </c>
      <c r="C115" s="9" t="s">
        <v>494</v>
      </c>
      <c r="D115" s="9" t="s">
        <v>18</v>
      </c>
      <c r="E115" s="9" t="s">
        <v>174</v>
      </c>
      <c r="F115" s="9" t="s">
        <v>495</v>
      </c>
      <c r="G115" s="10" t="s">
        <v>496</v>
      </c>
      <c r="H115" s="10" t="str">
        <f t="array" ref="H115">INDEX([1]加分项汇总!$G:$G,MATCH(C115,[1]加分项汇总!$D:$D,))</f>
        <v>0</v>
      </c>
      <c r="I115" s="10" t="str">
        <f t="array" ref="I115">INDEX([1]加分项汇总!$H:$H,MATCH(C115,[1]加分项汇总!$D:$D,))</f>
        <v>0</v>
      </c>
      <c r="J115" s="10" t="str">
        <f t="array" ref="J115">INDEX([1]加分项汇总!$K:$K,MATCH(C115,[1]加分项汇总!$D:$D,))</f>
        <v>0</v>
      </c>
      <c r="K115" s="10">
        <f t="shared" si="2"/>
        <v>73.98</v>
      </c>
      <c r="L115" s="10">
        <v>1</v>
      </c>
      <c r="M115" s="11" t="s">
        <v>22</v>
      </c>
    </row>
    <row r="116" s="1" customFormat="1" ht="21" customHeight="1" spans="1:13">
      <c r="A116" s="9" t="s">
        <v>225</v>
      </c>
      <c r="B116" s="9" t="s">
        <v>497</v>
      </c>
      <c r="C116" s="9" t="s">
        <v>498</v>
      </c>
      <c r="D116" s="9" t="s">
        <v>18</v>
      </c>
      <c r="E116" s="9" t="s">
        <v>174</v>
      </c>
      <c r="F116" s="9" t="s">
        <v>499</v>
      </c>
      <c r="G116" s="10" t="s">
        <v>500</v>
      </c>
      <c r="H116" s="10" t="str">
        <f t="array" ref="H116">INDEX([1]加分项汇总!$G:$G,MATCH(C116,[1]加分项汇总!$D:$D,))</f>
        <v>5</v>
      </c>
      <c r="I116" s="10" t="str">
        <f t="array" ref="I116">INDEX([1]加分项汇总!$H:$H,MATCH(C116,[1]加分项汇总!$D:$D,))</f>
        <v>0</v>
      </c>
      <c r="J116" s="10" t="str">
        <f t="array" ref="J116">INDEX([1]加分项汇总!$K:$K,MATCH(C116,[1]加分项汇总!$D:$D,))</f>
        <v>0</v>
      </c>
      <c r="K116" s="10">
        <f t="shared" si="2"/>
        <v>73.21</v>
      </c>
      <c r="L116" s="10">
        <v>2</v>
      </c>
      <c r="M116" s="11" t="s">
        <v>22</v>
      </c>
    </row>
    <row r="117" s="1" customFormat="1" ht="21" customHeight="1" spans="1:13">
      <c r="A117" s="9" t="s">
        <v>229</v>
      </c>
      <c r="B117" s="9" t="s">
        <v>89</v>
      </c>
      <c r="C117" s="9" t="s">
        <v>501</v>
      </c>
      <c r="D117" s="9" t="s">
        <v>18</v>
      </c>
      <c r="E117" s="9" t="s">
        <v>174</v>
      </c>
      <c r="F117" s="9" t="s">
        <v>257</v>
      </c>
      <c r="G117" s="10" t="s">
        <v>475</v>
      </c>
      <c r="H117" s="10" t="str">
        <f t="array" ref="H117">INDEX([1]加分项汇总!$G:$G,MATCH(C117,[1]加分项汇总!$D:$D,))</f>
        <v>5</v>
      </c>
      <c r="I117" s="10" t="str">
        <f t="array" ref="I117">INDEX([1]加分项汇总!$H:$H,MATCH(C117,[1]加分项汇总!$D:$D,))</f>
        <v>2</v>
      </c>
      <c r="J117" s="10" t="str">
        <f t="array" ref="J117">INDEX([1]加分项汇总!$K:$K,MATCH(C117,[1]加分项汇总!$D:$D,))</f>
        <v>0</v>
      </c>
      <c r="K117" s="10">
        <f t="shared" si="2"/>
        <v>68.44</v>
      </c>
      <c r="L117" s="10">
        <v>3</v>
      </c>
      <c r="M117" s="11"/>
    </row>
    <row r="118" s="1" customFormat="1" ht="21" customHeight="1" spans="1:13">
      <c r="A118" s="9" t="s">
        <v>233</v>
      </c>
      <c r="B118" s="9" t="s">
        <v>502</v>
      </c>
      <c r="C118" s="9" t="s">
        <v>503</v>
      </c>
      <c r="D118" s="9" t="s">
        <v>18</v>
      </c>
      <c r="E118" s="9" t="s">
        <v>174</v>
      </c>
      <c r="F118" s="9" t="s">
        <v>504</v>
      </c>
      <c r="G118" s="10" t="s">
        <v>505</v>
      </c>
      <c r="H118" s="10" t="str">
        <f t="array" ref="H118">INDEX([1]加分项汇总!$G:$G,MATCH(C118,[1]加分项汇总!$D:$D,))</f>
        <v>0</v>
      </c>
      <c r="I118" s="10" t="str">
        <f t="array" ref="I118">INDEX([1]加分项汇总!$H:$H,MATCH(C118,[1]加分项汇总!$D:$D,))</f>
        <v>0</v>
      </c>
      <c r="J118" s="10" t="str">
        <f t="array" ref="J118">INDEX([1]加分项汇总!$K:$K,MATCH(C118,[1]加分项汇总!$D:$D,))</f>
        <v>0</v>
      </c>
      <c r="K118" s="10">
        <f t="shared" si="2"/>
        <v>61.02</v>
      </c>
      <c r="L118" s="10">
        <v>4</v>
      </c>
      <c r="M118" s="11"/>
    </row>
    <row r="119" s="1" customFormat="1" ht="21" customHeight="1" spans="1:13">
      <c r="A119" s="9" t="s">
        <v>238</v>
      </c>
      <c r="B119" s="9" t="s">
        <v>80</v>
      </c>
      <c r="C119" s="9" t="s">
        <v>506</v>
      </c>
      <c r="D119" s="9" t="s">
        <v>18</v>
      </c>
      <c r="E119" s="9" t="s">
        <v>174</v>
      </c>
      <c r="F119" s="9" t="s">
        <v>507</v>
      </c>
      <c r="G119" s="10" t="s">
        <v>508</v>
      </c>
      <c r="H119" s="10" t="str">
        <f t="array" ref="H119">INDEX([1]加分项汇总!$G:$G,MATCH(C119,[1]加分项汇总!$D:$D,))</f>
        <v>5</v>
      </c>
      <c r="I119" s="10" t="str">
        <f t="array" ref="I119">INDEX([1]加分项汇总!$H:$H,MATCH(C119,[1]加分项汇总!$D:$D,))</f>
        <v>0</v>
      </c>
      <c r="J119" s="10" t="str">
        <f t="array" ref="J119">INDEX([1]加分项汇总!$K:$K,MATCH(C119,[1]加分项汇总!$D:$D,))</f>
        <v>0</v>
      </c>
      <c r="K119" s="10">
        <f t="shared" si="2"/>
        <v>33.37</v>
      </c>
      <c r="L119" s="10">
        <v>5</v>
      </c>
      <c r="M119" s="11"/>
    </row>
    <row r="120" s="1" customFormat="1" ht="21" customHeight="1" spans="1:13">
      <c r="A120" s="9" t="s">
        <v>243</v>
      </c>
      <c r="B120" s="9" t="s">
        <v>509</v>
      </c>
      <c r="C120" s="9" t="s">
        <v>510</v>
      </c>
      <c r="D120" s="9" t="s">
        <v>18</v>
      </c>
      <c r="E120" s="9" t="s">
        <v>188</v>
      </c>
      <c r="F120" s="9" t="s">
        <v>511</v>
      </c>
      <c r="G120" s="10" t="s">
        <v>512</v>
      </c>
      <c r="H120" s="10" t="str">
        <f t="array" ref="H120">INDEX([1]加分项汇总!$G:$G,MATCH(C120,[1]加分项汇总!$D:$D,))</f>
        <v>0</v>
      </c>
      <c r="I120" s="10" t="str">
        <f t="array" ref="I120">INDEX([1]加分项汇总!$H:$H,MATCH(C120,[1]加分项汇总!$D:$D,))</f>
        <v>0</v>
      </c>
      <c r="J120" s="10" t="str">
        <f t="array" ref="J120">INDEX([1]加分项汇总!$K:$K,MATCH(C120,[1]加分项汇总!$D:$D,))</f>
        <v>0</v>
      </c>
      <c r="K120" s="10">
        <f t="shared" si="2"/>
        <v>69.72</v>
      </c>
      <c r="L120" s="10">
        <v>1</v>
      </c>
      <c r="M120" s="11" t="s">
        <v>22</v>
      </c>
    </row>
    <row r="121" s="1" customFormat="1" ht="21" customHeight="1" spans="1:13">
      <c r="A121" s="9" t="s">
        <v>249</v>
      </c>
      <c r="B121" s="9" t="s">
        <v>513</v>
      </c>
      <c r="C121" s="9" t="s">
        <v>514</v>
      </c>
      <c r="D121" s="9" t="s">
        <v>18</v>
      </c>
      <c r="E121" s="9" t="s">
        <v>188</v>
      </c>
      <c r="F121" s="9" t="s">
        <v>184</v>
      </c>
      <c r="G121" s="10" t="s">
        <v>515</v>
      </c>
      <c r="H121" s="10" t="str">
        <f t="array" ref="H121">INDEX([1]加分项汇总!$G:$G,MATCH(C121,[1]加分项汇总!$D:$D,))</f>
        <v>0</v>
      </c>
      <c r="I121" s="10" t="str">
        <f t="array" ref="I121">INDEX([1]加分项汇总!$H:$H,MATCH(C121,[1]加分项汇总!$D:$D,))</f>
        <v>0</v>
      </c>
      <c r="J121" s="10" t="str">
        <f t="array" ref="J121">INDEX([1]加分项汇总!$K:$K,MATCH(C121,[1]加分项汇总!$D:$D,))</f>
        <v>0</v>
      </c>
      <c r="K121" s="10">
        <f t="shared" si="2"/>
        <v>65.05</v>
      </c>
      <c r="L121" s="10">
        <v>2</v>
      </c>
      <c r="M121" s="11" t="s">
        <v>22</v>
      </c>
    </row>
    <row r="122" s="1" customFormat="1" ht="21" customHeight="1" spans="1:13">
      <c r="A122" s="9" t="s">
        <v>254</v>
      </c>
      <c r="B122" s="9" t="s">
        <v>516</v>
      </c>
      <c r="C122" s="9" t="s">
        <v>517</v>
      </c>
      <c r="D122" s="9" t="s">
        <v>18</v>
      </c>
      <c r="E122" s="9" t="s">
        <v>188</v>
      </c>
      <c r="F122" s="9" t="s">
        <v>393</v>
      </c>
      <c r="G122" s="10" t="s">
        <v>106</v>
      </c>
      <c r="H122" s="10" t="str">
        <f t="array" ref="H122">INDEX([1]加分项汇总!$G:$G,MATCH(C122,[1]加分项汇总!$D:$D,))</f>
        <v>0</v>
      </c>
      <c r="I122" s="10" t="str">
        <f t="array" ref="I122">INDEX([1]加分项汇总!$H:$H,MATCH(C122,[1]加分项汇总!$D:$D,))</f>
        <v>0</v>
      </c>
      <c r="J122" s="10" t="str">
        <f t="array" ref="J122">INDEX([1]加分项汇总!$K:$K,MATCH(C122,[1]加分项汇总!$D:$D,))</f>
        <v>0</v>
      </c>
      <c r="K122" s="10">
        <f t="shared" si="2"/>
        <v>60.2</v>
      </c>
      <c r="L122" s="10">
        <v>3</v>
      </c>
      <c r="M122" s="11"/>
    </row>
    <row r="123" s="1" customFormat="1" ht="21" customHeight="1" spans="1:13">
      <c r="A123" s="9" t="s">
        <v>259</v>
      </c>
      <c r="B123" s="9" t="s">
        <v>518</v>
      </c>
      <c r="C123" s="9" t="s">
        <v>519</v>
      </c>
      <c r="D123" s="9" t="s">
        <v>18</v>
      </c>
      <c r="E123" s="9" t="s">
        <v>188</v>
      </c>
      <c r="F123" s="9" t="s">
        <v>520</v>
      </c>
      <c r="G123" s="10" t="s">
        <v>521</v>
      </c>
      <c r="H123" s="10" t="str">
        <f t="array" ref="H123">INDEX([1]加分项汇总!$G:$G,MATCH(C123,[1]加分项汇总!$D:$D,))</f>
        <v>0</v>
      </c>
      <c r="I123" s="10" t="str">
        <f t="array" ref="I123">INDEX([1]加分项汇总!$H:$H,MATCH(C123,[1]加分项汇总!$D:$D,))</f>
        <v>0</v>
      </c>
      <c r="J123" s="10" t="str">
        <f t="array" ref="J123">INDEX([1]加分项汇总!$K:$K,MATCH(C123,[1]加分项汇总!$D:$D,))</f>
        <v>0</v>
      </c>
      <c r="K123" s="10">
        <f t="shared" si="2"/>
        <v>52.68</v>
      </c>
      <c r="L123" s="10">
        <v>4</v>
      </c>
      <c r="M123" s="11"/>
    </row>
    <row r="124" s="1" customFormat="1" ht="21" customHeight="1" spans="1:13">
      <c r="A124" s="9" t="s">
        <v>263</v>
      </c>
      <c r="B124" s="9" t="s">
        <v>522</v>
      </c>
      <c r="C124" s="9" t="s">
        <v>410</v>
      </c>
      <c r="D124" s="9" t="s">
        <v>18</v>
      </c>
      <c r="E124" s="9" t="s">
        <v>188</v>
      </c>
      <c r="F124" s="9" t="s">
        <v>523</v>
      </c>
      <c r="G124" s="10" t="s">
        <v>83</v>
      </c>
      <c r="H124" s="10" t="str">
        <f t="array" ref="H124">INDEX([1]加分项汇总!$G:$G,MATCH(C124,[1]加分项汇总!$D:$D,))</f>
        <v>5</v>
      </c>
      <c r="I124" s="10" t="str">
        <f t="array" ref="I124">INDEX([1]加分项汇总!$H:$H,MATCH(C124,[1]加分项汇总!$D:$D,))</f>
        <v>0</v>
      </c>
      <c r="J124" s="10" t="str">
        <f t="array" ref="J124">INDEX([1]加分项汇总!$K:$K,MATCH(C124,[1]加分项汇总!$D:$D,))</f>
        <v>0</v>
      </c>
      <c r="K124" s="10">
        <f t="shared" si="2"/>
        <v>4</v>
      </c>
      <c r="L124" s="10">
        <v>5</v>
      </c>
      <c r="M124" s="11"/>
    </row>
    <row r="125" s="1" customFormat="1" ht="21" customHeight="1" spans="1:13">
      <c r="A125" s="9" t="s">
        <v>268</v>
      </c>
      <c r="B125" s="9" t="s">
        <v>524</v>
      </c>
      <c r="C125" s="9" t="s">
        <v>525</v>
      </c>
      <c r="D125" s="9" t="s">
        <v>18</v>
      </c>
      <c r="E125" s="9" t="s">
        <v>198</v>
      </c>
      <c r="F125" s="9" t="s">
        <v>232</v>
      </c>
      <c r="G125" s="10" t="s">
        <v>526</v>
      </c>
      <c r="H125" s="10" t="str">
        <f t="array" ref="H125">INDEX([1]加分项汇总!$G:$G,MATCH(C125,[1]加分项汇总!$D:$D,))</f>
        <v>5</v>
      </c>
      <c r="I125" s="10" t="str">
        <f t="array" ref="I125">INDEX([1]加分项汇总!$H:$H,MATCH(C125,[1]加分项汇总!$D:$D,))</f>
        <v>0</v>
      </c>
      <c r="J125" s="10" t="str">
        <f t="array" ref="J125">INDEX([1]加分项汇总!$K:$K,MATCH(C125,[1]加分项汇总!$D:$D,))</f>
        <v>0</v>
      </c>
      <c r="K125" s="10">
        <f t="shared" si="2"/>
        <v>79.07</v>
      </c>
      <c r="L125" s="10">
        <v>1</v>
      </c>
      <c r="M125" s="11" t="s">
        <v>22</v>
      </c>
    </row>
    <row r="126" s="1" customFormat="1" ht="21" customHeight="1" spans="1:13">
      <c r="A126" s="9" t="s">
        <v>274</v>
      </c>
      <c r="B126" s="9" t="s">
        <v>527</v>
      </c>
      <c r="C126" s="9" t="s">
        <v>528</v>
      </c>
      <c r="D126" s="9" t="s">
        <v>18</v>
      </c>
      <c r="E126" s="9" t="s">
        <v>198</v>
      </c>
      <c r="F126" s="9" t="s">
        <v>529</v>
      </c>
      <c r="G126" s="10" t="s">
        <v>530</v>
      </c>
      <c r="H126" s="10" t="str">
        <f t="array" ref="H126">INDEX([1]加分项汇总!$G:$G,MATCH(C126,[1]加分项汇总!$D:$D,))</f>
        <v>5</v>
      </c>
      <c r="I126" s="10" t="str">
        <f t="array" ref="I126">INDEX([1]加分项汇总!$H:$H,MATCH(C126,[1]加分项汇总!$D:$D,))</f>
        <v>0</v>
      </c>
      <c r="J126" s="10" t="str">
        <f t="array" ref="J126">INDEX([1]加分项汇总!$K:$K,MATCH(C126,[1]加分项汇总!$D:$D,))</f>
        <v>0</v>
      </c>
      <c r="K126" s="10">
        <f t="shared" si="2"/>
        <v>71.58</v>
      </c>
      <c r="L126" s="10">
        <v>2</v>
      </c>
      <c r="M126" s="11" t="s">
        <v>22</v>
      </c>
    </row>
    <row r="127" s="1" customFormat="1" ht="21" customHeight="1" spans="1:13">
      <c r="A127" s="9" t="s">
        <v>278</v>
      </c>
      <c r="B127" s="9" t="s">
        <v>531</v>
      </c>
      <c r="C127" s="9" t="s">
        <v>532</v>
      </c>
      <c r="D127" s="9" t="s">
        <v>18</v>
      </c>
      <c r="E127" s="9" t="s">
        <v>198</v>
      </c>
      <c r="F127" s="9" t="s">
        <v>281</v>
      </c>
      <c r="G127" s="10" t="s">
        <v>533</v>
      </c>
      <c r="H127" s="10" t="str">
        <f t="array" ref="H127">INDEX([1]加分项汇总!$G:$G,MATCH(C127,[1]加分项汇总!$D:$D,))</f>
        <v>5</v>
      </c>
      <c r="I127" s="10" t="str">
        <f t="array" ref="I127">INDEX([1]加分项汇总!$H:$H,MATCH(C127,[1]加分项汇总!$D:$D,))</f>
        <v>0</v>
      </c>
      <c r="J127" s="10" t="str">
        <f t="array" ref="J127">INDEX([1]加分项汇总!$K:$K,MATCH(C127,[1]加分项汇总!$D:$D,))</f>
        <v>0</v>
      </c>
      <c r="K127" s="10">
        <f t="shared" si="2"/>
        <v>71.48</v>
      </c>
      <c r="L127" s="10">
        <v>3</v>
      </c>
      <c r="M127" s="11"/>
    </row>
    <row r="128" s="1" customFormat="1" ht="21" customHeight="1" spans="1:13">
      <c r="A128" s="9" t="s">
        <v>283</v>
      </c>
      <c r="B128" s="9" t="s">
        <v>168</v>
      </c>
      <c r="C128" s="9" t="s">
        <v>534</v>
      </c>
      <c r="D128" s="9" t="s">
        <v>18</v>
      </c>
      <c r="E128" s="9" t="s">
        <v>198</v>
      </c>
      <c r="F128" s="9" t="s">
        <v>272</v>
      </c>
      <c r="G128" s="10" t="s">
        <v>535</v>
      </c>
      <c r="H128" s="10" t="str">
        <f t="array" ref="H128">INDEX([1]加分项汇总!$G:$G,MATCH(C128,[1]加分项汇总!$D:$D,))</f>
        <v>5</v>
      </c>
      <c r="I128" s="10" t="str">
        <f t="array" ref="I128">INDEX([1]加分项汇总!$H:$H,MATCH(C128,[1]加分项汇总!$D:$D,))</f>
        <v>0</v>
      </c>
      <c r="J128" s="10" t="str">
        <f t="array" ref="J128">INDEX([1]加分项汇总!$K:$K,MATCH(C128,[1]加分项汇总!$D:$D,))</f>
        <v>0</v>
      </c>
      <c r="K128" s="10">
        <f t="shared" si="2"/>
        <v>69.72</v>
      </c>
      <c r="L128" s="10">
        <v>4</v>
      </c>
      <c r="M128" s="11"/>
    </row>
    <row r="129" s="1" customFormat="1" ht="21" customHeight="1" spans="1:13">
      <c r="A129" s="9" t="s">
        <v>288</v>
      </c>
      <c r="B129" s="9" t="s">
        <v>536</v>
      </c>
      <c r="C129" s="9" t="s">
        <v>537</v>
      </c>
      <c r="D129" s="9" t="s">
        <v>18</v>
      </c>
      <c r="E129" s="9" t="s">
        <v>198</v>
      </c>
      <c r="F129" s="9" t="s">
        <v>538</v>
      </c>
      <c r="G129" s="10" t="s">
        <v>539</v>
      </c>
      <c r="H129" s="10" t="str">
        <f t="array" ref="H129">INDEX([1]加分项汇总!$G:$G,MATCH(C129,[1]加分项汇总!$D:$D,))</f>
        <v>0</v>
      </c>
      <c r="I129" s="10" t="str">
        <f t="array" ref="I129">INDEX([1]加分项汇总!$H:$H,MATCH(C129,[1]加分项汇总!$D:$D,))</f>
        <v>0</v>
      </c>
      <c r="J129" s="10" t="str">
        <f t="array" ref="J129">INDEX([1]加分项汇总!$K:$K,MATCH(C129,[1]加分项汇总!$D:$D,))</f>
        <v>0</v>
      </c>
      <c r="K129" s="10">
        <f t="shared" si="2"/>
        <v>68.87</v>
      </c>
      <c r="L129" s="10">
        <v>5</v>
      </c>
      <c r="M129" s="11"/>
    </row>
    <row r="130" s="1" customFormat="1" ht="21" customHeight="1" spans="1:13">
      <c r="A130" s="9" t="s">
        <v>293</v>
      </c>
      <c r="B130" s="9" t="s">
        <v>540</v>
      </c>
      <c r="C130" s="9" t="s">
        <v>541</v>
      </c>
      <c r="D130" s="9" t="s">
        <v>18</v>
      </c>
      <c r="E130" s="9" t="s">
        <v>198</v>
      </c>
      <c r="F130" s="9" t="s">
        <v>542</v>
      </c>
      <c r="G130" s="10" t="s">
        <v>379</v>
      </c>
      <c r="H130" s="10" t="str">
        <f t="array" ref="H130">INDEX([1]加分项汇总!$G:$G,MATCH(C130,[1]加分项汇总!$D:$D,))</f>
        <v>0</v>
      </c>
      <c r="I130" s="10" t="str">
        <f t="array" ref="I130">INDEX([1]加分项汇总!$H:$H,MATCH(C130,[1]加分项汇总!$D:$D,))</f>
        <v>0</v>
      </c>
      <c r="J130" s="10" t="str">
        <f t="array" ref="J130">INDEX([1]加分项汇总!$K:$K,MATCH(C130,[1]加分项汇总!$D:$D,))</f>
        <v>0</v>
      </c>
      <c r="K130" s="10">
        <f t="shared" si="2"/>
        <v>66.03</v>
      </c>
      <c r="L130" s="10">
        <v>6</v>
      </c>
      <c r="M130" s="11"/>
    </row>
    <row r="131" s="1" customFormat="1" ht="21" customHeight="1" spans="1:13">
      <c r="A131" s="9" t="s">
        <v>298</v>
      </c>
      <c r="B131" s="9" t="s">
        <v>543</v>
      </c>
      <c r="C131" s="9" t="s">
        <v>544</v>
      </c>
      <c r="D131" s="9" t="s">
        <v>18</v>
      </c>
      <c r="E131" s="9" t="s">
        <v>198</v>
      </c>
      <c r="F131" s="9" t="s">
        <v>145</v>
      </c>
      <c r="G131" s="10" t="s">
        <v>545</v>
      </c>
      <c r="H131" s="10" t="str">
        <f t="array" ref="H131">INDEX([1]加分项汇总!$G:$G,MATCH(C131,[1]加分项汇总!$D:$D,))</f>
        <v>0</v>
      </c>
      <c r="I131" s="10" t="str">
        <f t="array" ref="I131">INDEX([1]加分项汇总!$H:$H,MATCH(C131,[1]加分项汇总!$D:$D,))</f>
        <v>0</v>
      </c>
      <c r="J131" s="10" t="str">
        <f t="array" ref="J131">INDEX([1]加分项汇总!$K:$K,MATCH(C131,[1]加分项汇总!$D:$D,))</f>
        <v>0</v>
      </c>
      <c r="K131" s="10">
        <f t="shared" si="2"/>
        <v>52.4</v>
      </c>
      <c r="L131" s="10">
        <v>7</v>
      </c>
      <c r="M131" s="11"/>
    </row>
    <row r="132" s="1" customFormat="1" ht="21" customHeight="1" spans="1:13">
      <c r="A132" s="9" t="s">
        <v>303</v>
      </c>
      <c r="B132" s="9" t="s">
        <v>546</v>
      </c>
      <c r="C132" s="9" t="s">
        <v>503</v>
      </c>
      <c r="D132" s="9" t="s">
        <v>18</v>
      </c>
      <c r="E132" s="9" t="s">
        <v>235</v>
      </c>
      <c r="F132" s="9" t="s">
        <v>321</v>
      </c>
      <c r="G132" s="10" t="s">
        <v>547</v>
      </c>
      <c r="H132" s="10">
        <v>5</v>
      </c>
      <c r="I132" s="10" t="str">
        <f t="array" ref="I132">INDEX([1]加分项汇总!$H:$H,MATCH(C132,[1]加分项汇总!$D:$D,))</f>
        <v>0</v>
      </c>
      <c r="J132" s="10" t="str">
        <f t="array" ref="J132">INDEX([1]加分项汇总!$K:$K,MATCH(C132,[1]加分项汇总!$D:$D,))</f>
        <v>0</v>
      </c>
      <c r="K132" s="10">
        <f t="shared" si="2"/>
        <v>62.22</v>
      </c>
      <c r="L132" s="10">
        <v>1</v>
      </c>
      <c r="M132" s="11" t="s">
        <v>22</v>
      </c>
    </row>
    <row r="133" s="1" customFormat="1" ht="21" customHeight="1" spans="1:13">
      <c r="A133" s="9" t="s">
        <v>309</v>
      </c>
      <c r="B133" s="9" t="s">
        <v>548</v>
      </c>
      <c r="C133" s="9" t="s">
        <v>50</v>
      </c>
      <c r="D133" s="9" t="s">
        <v>18</v>
      </c>
      <c r="E133" s="9" t="s">
        <v>235</v>
      </c>
      <c r="F133" s="9" t="s">
        <v>549</v>
      </c>
      <c r="G133" s="10" t="s">
        <v>550</v>
      </c>
      <c r="H133" s="10">
        <v>0</v>
      </c>
      <c r="I133" s="10" t="str">
        <f t="array" ref="I133">INDEX([1]加分项汇总!$H:$H,MATCH(C133,[1]加分项汇总!$D:$D,))</f>
        <v>0</v>
      </c>
      <c r="J133" s="10" t="str">
        <f t="array" ref="J133">INDEX([1]加分项汇总!$K:$K,MATCH(C133,[1]加分项汇总!$D:$D,))</f>
        <v>0</v>
      </c>
      <c r="K133" s="10">
        <f t="shared" si="2"/>
        <v>48.33</v>
      </c>
      <c r="L133" s="10">
        <v>2</v>
      </c>
      <c r="M133" s="11" t="s">
        <v>22</v>
      </c>
    </row>
    <row r="134" s="1" customFormat="1" ht="21" customHeight="1" spans="1:13">
      <c r="A134" s="9" t="s">
        <v>313</v>
      </c>
      <c r="B134" s="9" t="s">
        <v>551</v>
      </c>
      <c r="C134" s="9" t="s">
        <v>552</v>
      </c>
      <c r="D134" s="9" t="s">
        <v>18</v>
      </c>
      <c r="E134" s="9" t="s">
        <v>235</v>
      </c>
      <c r="F134" s="9" t="s">
        <v>553</v>
      </c>
      <c r="G134" s="10" t="s">
        <v>554</v>
      </c>
      <c r="H134" s="10" t="str">
        <f t="array" ref="H134">INDEX([1]加分项汇总!$G:$G,MATCH(C134,[1]加分项汇总!$D:$D,))</f>
        <v>0</v>
      </c>
      <c r="I134" s="10" t="str">
        <f t="array" ref="I134">INDEX([1]加分项汇总!$H:$H,MATCH(C134,[1]加分项汇总!$D:$D,))</f>
        <v>0</v>
      </c>
      <c r="J134" s="10" t="str">
        <f t="array" ref="J134">INDEX([1]加分项汇总!$K:$K,MATCH(C134,[1]加分项汇总!$D:$D,))</f>
        <v>0</v>
      </c>
      <c r="K134" s="10">
        <f t="shared" si="2"/>
        <v>46.24</v>
      </c>
      <c r="L134" s="10">
        <v>3</v>
      </c>
      <c r="M134" s="11"/>
    </row>
    <row r="135" s="1" customFormat="1" ht="21" customHeight="1" spans="1:13">
      <c r="A135" s="9" t="s">
        <v>318</v>
      </c>
      <c r="B135" s="9" t="s">
        <v>555</v>
      </c>
      <c r="C135" s="9" t="s">
        <v>556</v>
      </c>
      <c r="D135" s="9" t="s">
        <v>18</v>
      </c>
      <c r="E135" s="9" t="s">
        <v>246</v>
      </c>
      <c r="F135" s="9" t="s">
        <v>46</v>
      </c>
      <c r="G135" s="10" t="s">
        <v>557</v>
      </c>
      <c r="H135" s="10" t="str">
        <f t="array" ref="H135">INDEX([1]加分项汇总!$G:$G,MATCH(C135,[1]加分项汇总!$D:$D,))</f>
        <v>0</v>
      </c>
      <c r="I135" s="10" t="str">
        <f t="array" ref="I135">INDEX([1]加分项汇总!$H:$H,MATCH(C135,[1]加分项汇总!$D:$D,))</f>
        <v>0</v>
      </c>
      <c r="J135" s="10" t="str">
        <f t="array" ref="J135">INDEX([1]加分项汇总!$K:$K,MATCH(C135,[1]加分项汇总!$D:$D,))</f>
        <v>0</v>
      </c>
      <c r="K135" s="10">
        <f t="shared" si="2"/>
        <v>82.34</v>
      </c>
      <c r="L135" s="10">
        <v>1</v>
      </c>
      <c r="M135" s="11" t="s">
        <v>22</v>
      </c>
    </row>
    <row r="136" s="1" customFormat="1" ht="21" customHeight="1" spans="1:13">
      <c r="A136" s="9" t="s">
        <v>323</v>
      </c>
      <c r="B136" s="9" t="s">
        <v>558</v>
      </c>
      <c r="C136" s="9" t="s">
        <v>559</v>
      </c>
      <c r="D136" s="9" t="s">
        <v>18</v>
      </c>
      <c r="E136" s="9" t="s">
        <v>246</v>
      </c>
      <c r="F136" s="9" t="s">
        <v>560</v>
      </c>
      <c r="G136" s="10" t="s">
        <v>561</v>
      </c>
      <c r="H136" s="10" t="str">
        <f t="array" ref="H136">INDEX([1]加分项汇总!$G:$G,MATCH(C136,[1]加分项汇总!$D:$D,))</f>
        <v>0</v>
      </c>
      <c r="I136" s="10" t="str">
        <f t="array" ref="I136">INDEX([1]加分项汇总!$H:$H,MATCH(C136,[1]加分项汇总!$D:$D,))</f>
        <v>0</v>
      </c>
      <c r="J136" s="10" t="str">
        <f t="array" ref="J136">INDEX([1]加分项汇总!$K:$K,MATCH(C136,[1]加分项汇总!$D:$D,))</f>
        <v>0</v>
      </c>
      <c r="K136" s="10">
        <f t="shared" si="2"/>
        <v>81.26</v>
      </c>
      <c r="L136" s="10">
        <v>2</v>
      </c>
      <c r="M136" s="11" t="s">
        <v>22</v>
      </c>
    </row>
    <row r="137" s="1" customFormat="1" ht="21" customHeight="1" spans="1:13">
      <c r="A137" s="9" t="s">
        <v>328</v>
      </c>
      <c r="B137" s="9" t="s">
        <v>562</v>
      </c>
      <c r="C137" s="9" t="s">
        <v>276</v>
      </c>
      <c r="D137" s="9" t="s">
        <v>18</v>
      </c>
      <c r="E137" s="9" t="s">
        <v>246</v>
      </c>
      <c r="F137" s="9" t="s">
        <v>281</v>
      </c>
      <c r="G137" s="10" t="s">
        <v>563</v>
      </c>
      <c r="H137" s="10">
        <v>0</v>
      </c>
      <c r="I137" s="10" t="str" cm="1">
        <f t="array" ref="I137">INDEX([1]加分项汇总!$H:$H,MATCH(C137,[1]加分项汇总!$D:$D,))</f>
        <v>0</v>
      </c>
      <c r="J137" s="10" t="str" cm="1">
        <f t="array" ref="J137">INDEX([1]加分项汇总!$K:$K,MATCH(C137,[1]加分项汇总!$D:$D,))</f>
        <v>0</v>
      </c>
      <c r="K137" s="10">
        <f t="shared" ref="K137:K161" si="3">G137+H137+I137+J137</f>
        <v>76.96</v>
      </c>
      <c r="L137" s="10">
        <v>3</v>
      </c>
      <c r="M137" s="11"/>
    </row>
    <row r="138" s="1" customFormat="1" ht="21" customHeight="1" spans="1:13">
      <c r="A138" s="9" t="s">
        <v>332</v>
      </c>
      <c r="B138" s="9" t="s">
        <v>564</v>
      </c>
      <c r="C138" s="9" t="s">
        <v>565</v>
      </c>
      <c r="D138" s="9" t="s">
        <v>18</v>
      </c>
      <c r="E138" s="9" t="s">
        <v>246</v>
      </c>
      <c r="F138" s="9" t="s">
        <v>130</v>
      </c>
      <c r="G138" s="10" t="s">
        <v>566</v>
      </c>
      <c r="H138" s="10" t="str">
        <f t="array" ref="H138">INDEX([1]加分项汇总!$G:$G,MATCH(C138,[1]加分项汇总!$D:$D,))</f>
        <v>0</v>
      </c>
      <c r="I138" s="10" t="str">
        <f t="array" ref="I138">INDEX([1]加分项汇总!$H:$H,MATCH(C138,[1]加分项汇总!$D:$D,))</f>
        <v>0</v>
      </c>
      <c r="J138" s="10" t="str">
        <f t="array" ref="J138">INDEX([1]加分项汇总!$K:$K,MATCH(C138,[1]加分项汇总!$D:$D,))</f>
        <v>0</v>
      </c>
      <c r="K138" s="10">
        <f t="shared" si="3"/>
        <v>73.99</v>
      </c>
      <c r="L138" s="10">
        <v>4</v>
      </c>
      <c r="M138" s="11"/>
    </row>
    <row r="139" s="1" customFormat="1" ht="21" customHeight="1" spans="1:13">
      <c r="A139" s="9" t="s">
        <v>337</v>
      </c>
      <c r="B139" s="9" t="s">
        <v>567</v>
      </c>
      <c r="C139" s="9" t="s">
        <v>568</v>
      </c>
      <c r="D139" s="9" t="s">
        <v>18</v>
      </c>
      <c r="E139" s="9" t="s">
        <v>246</v>
      </c>
      <c r="F139" s="9" t="s">
        <v>569</v>
      </c>
      <c r="G139" s="10" t="s">
        <v>570</v>
      </c>
      <c r="H139" s="10" t="str">
        <f t="array" ref="H139">INDEX([1]加分项汇总!$G:$G,MATCH(C139,[1]加分项汇总!$D:$D,))</f>
        <v>0</v>
      </c>
      <c r="I139" s="10" t="str">
        <f t="array" ref="I139">INDEX([1]加分项汇总!$H:$H,MATCH(C139,[1]加分项汇总!$D:$D,))</f>
        <v>0</v>
      </c>
      <c r="J139" s="10" t="str">
        <f t="array" ref="J139">INDEX([1]加分项汇总!$K:$K,MATCH(C139,[1]加分项汇总!$D:$D,))</f>
        <v>0</v>
      </c>
      <c r="K139" s="10">
        <f t="shared" si="3"/>
        <v>69.71</v>
      </c>
      <c r="L139" s="10">
        <v>5</v>
      </c>
      <c r="M139" s="11"/>
    </row>
    <row r="140" s="1" customFormat="1" ht="21" customHeight="1" spans="1:13">
      <c r="A140" s="9" t="s">
        <v>571</v>
      </c>
      <c r="B140" s="9" t="s">
        <v>572</v>
      </c>
      <c r="C140" s="9" t="s">
        <v>573</v>
      </c>
      <c r="D140" s="9" t="s">
        <v>18</v>
      </c>
      <c r="E140" s="9" t="s">
        <v>246</v>
      </c>
      <c r="F140" s="9" t="s">
        <v>574</v>
      </c>
      <c r="G140" s="10" t="s">
        <v>575</v>
      </c>
      <c r="H140" s="10" t="str">
        <f t="array" ref="H140">INDEX([1]加分项汇总!$G:$G,MATCH(C140,[1]加分项汇总!$D:$D,))</f>
        <v>5</v>
      </c>
      <c r="I140" s="10" t="str">
        <f t="array" ref="I140">INDEX([1]加分项汇总!$H:$H,MATCH(C140,[1]加分项汇总!$D:$D,))</f>
        <v>0</v>
      </c>
      <c r="J140" s="10" t="str">
        <f t="array" ref="J140">INDEX([1]加分项汇总!$K:$K,MATCH(C140,[1]加分项汇总!$D:$D,))</f>
        <v>0</v>
      </c>
      <c r="K140" s="10">
        <f t="shared" si="3"/>
        <v>68.57</v>
      </c>
      <c r="L140" s="10">
        <v>6</v>
      </c>
      <c r="M140" s="11"/>
    </row>
    <row r="141" s="1" customFormat="1" ht="21" customHeight="1" spans="1:13">
      <c r="A141" s="9" t="s">
        <v>576</v>
      </c>
      <c r="B141" s="9" t="s">
        <v>577</v>
      </c>
      <c r="C141" s="9" t="s">
        <v>71</v>
      </c>
      <c r="D141" s="9" t="s">
        <v>18</v>
      </c>
      <c r="E141" s="9" t="s">
        <v>246</v>
      </c>
      <c r="F141" s="9" t="s">
        <v>578</v>
      </c>
      <c r="G141" s="10" t="s">
        <v>579</v>
      </c>
      <c r="H141" s="10">
        <v>0</v>
      </c>
      <c r="I141" s="10" t="str">
        <f t="array" ref="I141">INDEX([1]加分项汇总!$H:$H,MATCH(C141,[1]加分项汇总!$D:$D,))</f>
        <v>0</v>
      </c>
      <c r="J141" s="10" t="str">
        <f t="array" ref="J141">INDEX([1]加分项汇总!$K:$K,MATCH(C141,[1]加分项汇总!$D:$D,))</f>
        <v>0</v>
      </c>
      <c r="K141" s="10">
        <f t="shared" si="3"/>
        <v>68.4</v>
      </c>
      <c r="L141" s="10">
        <v>7</v>
      </c>
      <c r="M141" s="11"/>
    </row>
    <row r="142" s="1" customFormat="1" ht="21" customHeight="1" spans="1:13">
      <c r="A142" s="9" t="s">
        <v>580</v>
      </c>
      <c r="B142" s="9" t="s">
        <v>479</v>
      </c>
      <c r="C142" s="9" t="s">
        <v>581</v>
      </c>
      <c r="D142" s="9" t="s">
        <v>18</v>
      </c>
      <c r="E142" s="9" t="s">
        <v>246</v>
      </c>
      <c r="F142" s="9" t="s">
        <v>454</v>
      </c>
      <c r="G142" s="10" t="s">
        <v>582</v>
      </c>
      <c r="H142" s="10" t="str">
        <f t="array" ref="H142">INDEX([1]加分项汇总!$G:$G,MATCH(C142,[1]加分项汇总!$D:$D,))</f>
        <v>5</v>
      </c>
      <c r="I142" s="10" t="str">
        <f t="array" ref="I142">INDEX([1]加分项汇总!$H:$H,MATCH(C142,[1]加分项汇总!$D:$D,))</f>
        <v>0</v>
      </c>
      <c r="J142" s="10" t="str">
        <f t="array" ref="J142">INDEX([1]加分项汇总!$K:$K,MATCH(C142,[1]加分项汇总!$D:$D,))</f>
        <v>0</v>
      </c>
      <c r="K142" s="10">
        <f t="shared" si="3"/>
        <v>60.62</v>
      </c>
      <c r="L142" s="10">
        <v>8</v>
      </c>
      <c r="M142" s="11"/>
    </row>
    <row r="143" s="1" customFormat="1" ht="21" customHeight="1" spans="1:13">
      <c r="A143" s="9" t="s">
        <v>583</v>
      </c>
      <c r="B143" s="9" t="s">
        <v>584</v>
      </c>
      <c r="C143" s="9" t="s">
        <v>585</v>
      </c>
      <c r="D143" s="9" t="s">
        <v>18</v>
      </c>
      <c r="E143" s="9" t="s">
        <v>246</v>
      </c>
      <c r="F143" s="9" t="s">
        <v>586</v>
      </c>
      <c r="G143" s="10" t="s">
        <v>587</v>
      </c>
      <c r="H143" s="10" t="str">
        <f t="array" ref="H143">INDEX([1]加分项汇总!$G:$G,MATCH(C143,[1]加分项汇总!$D:$D,))</f>
        <v>5</v>
      </c>
      <c r="I143" s="10" t="str">
        <f t="array" ref="I143">INDEX([1]加分项汇总!$H:$H,MATCH(C143,[1]加分项汇总!$D:$D,))</f>
        <v>0</v>
      </c>
      <c r="J143" s="10" t="str">
        <f t="array" ref="J143">INDEX([1]加分项汇总!$K:$K,MATCH(C143,[1]加分项汇总!$D:$D,))</f>
        <v>0</v>
      </c>
      <c r="K143" s="10">
        <f t="shared" si="3"/>
        <v>59.55</v>
      </c>
      <c r="L143" s="10">
        <v>9</v>
      </c>
      <c r="M143" s="11"/>
    </row>
    <row r="144" s="1" customFormat="1" ht="21" customHeight="1" spans="1:13">
      <c r="A144" s="9" t="s">
        <v>588</v>
      </c>
      <c r="B144" s="9" t="s">
        <v>589</v>
      </c>
      <c r="C144" s="9" t="s">
        <v>590</v>
      </c>
      <c r="D144" s="9" t="s">
        <v>18</v>
      </c>
      <c r="E144" s="9" t="s">
        <v>246</v>
      </c>
      <c r="F144" s="9" t="s">
        <v>591</v>
      </c>
      <c r="G144" s="10" t="s">
        <v>592</v>
      </c>
      <c r="H144" s="10" t="str">
        <f t="array" ref="H144">INDEX([1]加分项汇总!$G:$G,MATCH(C144,[1]加分项汇总!$D:$D,))</f>
        <v>0</v>
      </c>
      <c r="I144" s="10" t="str">
        <f t="array" ref="I144">INDEX([1]加分项汇总!$H:$H,MATCH(C144,[1]加分项汇总!$D:$D,))</f>
        <v>0</v>
      </c>
      <c r="J144" s="10" t="str">
        <f t="array" ref="J144">INDEX([1]加分项汇总!$K:$K,MATCH(C144,[1]加分项汇总!$D:$D,))</f>
        <v>0</v>
      </c>
      <c r="K144" s="10">
        <f t="shared" si="3"/>
        <v>58.46</v>
      </c>
      <c r="L144" s="10">
        <v>10</v>
      </c>
      <c r="M144" s="11"/>
    </row>
    <row r="145" s="1" customFormat="1" ht="21" customHeight="1" spans="1:13">
      <c r="A145" s="9" t="s">
        <v>593</v>
      </c>
      <c r="B145" s="9" t="s">
        <v>594</v>
      </c>
      <c r="C145" s="9" t="s">
        <v>384</v>
      </c>
      <c r="D145" s="9" t="s">
        <v>18</v>
      </c>
      <c r="E145" s="9" t="s">
        <v>246</v>
      </c>
      <c r="F145" s="9" t="s">
        <v>359</v>
      </c>
      <c r="G145" s="10" t="s">
        <v>595</v>
      </c>
      <c r="H145" s="10">
        <v>0</v>
      </c>
      <c r="I145" s="10" t="str">
        <f t="array" ref="I145">INDEX([1]加分项汇总!$H:$H,MATCH(C145,[1]加分项汇总!$D:$D,))</f>
        <v>0</v>
      </c>
      <c r="J145" s="10" t="str">
        <f t="array" ref="J145">INDEX([1]加分项汇总!$K:$K,MATCH(C145,[1]加分项汇总!$D:$D,))</f>
        <v>0</v>
      </c>
      <c r="K145" s="10">
        <f t="shared" si="3"/>
        <v>57.54</v>
      </c>
      <c r="L145" s="10">
        <v>11</v>
      </c>
      <c r="M145" s="11"/>
    </row>
    <row r="146" s="1" customFormat="1" ht="21" customHeight="1" spans="1:13">
      <c r="A146" s="9" t="s">
        <v>596</v>
      </c>
      <c r="B146" s="9" t="s">
        <v>597</v>
      </c>
      <c r="C146" s="9" t="s">
        <v>598</v>
      </c>
      <c r="D146" s="9" t="s">
        <v>18</v>
      </c>
      <c r="E146" s="9" t="s">
        <v>246</v>
      </c>
      <c r="F146" s="9" t="s">
        <v>214</v>
      </c>
      <c r="G146" s="10" t="s">
        <v>599</v>
      </c>
      <c r="H146" s="10" t="str">
        <f t="array" ref="H146">INDEX([1]加分项汇总!$G:$G,MATCH(C146,[1]加分项汇总!$D:$D,))</f>
        <v>0</v>
      </c>
      <c r="I146" s="10" t="str">
        <f t="array" ref="I146">INDEX([1]加分项汇总!$H:$H,MATCH(C146,[1]加分项汇总!$D:$D,))</f>
        <v>0</v>
      </c>
      <c r="J146" s="10" t="str">
        <f t="array" ref="J146">INDEX([1]加分项汇总!$K:$K,MATCH(C146,[1]加分项汇总!$D:$D,))</f>
        <v>0</v>
      </c>
      <c r="K146" s="10">
        <f t="shared" si="3"/>
        <v>55.34</v>
      </c>
      <c r="L146" s="10">
        <v>12</v>
      </c>
      <c r="M146" s="11"/>
    </row>
    <row r="147" s="1" customFormat="1" ht="21" customHeight="1" spans="1:13">
      <c r="A147" s="9" t="s">
        <v>600</v>
      </c>
      <c r="B147" s="9" t="s">
        <v>601</v>
      </c>
      <c r="C147" s="9" t="s">
        <v>602</v>
      </c>
      <c r="D147" s="9" t="s">
        <v>18</v>
      </c>
      <c r="E147" s="9" t="s">
        <v>246</v>
      </c>
      <c r="F147" s="9" t="s">
        <v>499</v>
      </c>
      <c r="G147" s="10" t="s">
        <v>603</v>
      </c>
      <c r="H147" s="10" t="str">
        <f t="array" ref="H147">INDEX([1]加分项汇总!$G:$G,MATCH(C147,[1]加分项汇总!$D:$D,))</f>
        <v>0</v>
      </c>
      <c r="I147" s="10" t="str">
        <f t="array" ref="I147">INDEX([1]加分项汇总!$H:$H,MATCH(C147,[1]加分项汇总!$D:$D,))</f>
        <v>0</v>
      </c>
      <c r="J147" s="10" t="str">
        <f t="array" ref="J147">INDEX([1]加分项汇总!$K:$K,MATCH(C147,[1]加分项汇总!$D:$D,))</f>
        <v>0</v>
      </c>
      <c r="K147" s="10">
        <f t="shared" si="3"/>
        <v>51.2</v>
      </c>
      <c r="L147" s="10">
        <v>13</v>
      </c>
      <c r="M147" s="11"/>
    </row>
    <row r="148" s="1" customFormat="1" ht="21" customHeight="1" spans="1:13">
      <c r="A148" s="9" t="s">
        <v>604</v>
      </c>
      <c r="B148" s="9" t="s">
        <v>605</v>
      </c>
      <c r="C148" s="9" t="s">
        <v>606</v>
      </c>
      <c r="D148" s="9" t="s">
        <v>18</v>
      </c>
      <c r="E148" s="9" t="s">
        <v>246</v>
      </c>
      <c r="F148" s="9" t="s">
        <v>607</v>
      </c>
      <c r="G148" s="10" t="s">
        <v>608</v>
      </c>
      <c r="H148" s="10" t="str">
        <f t="array" ref="H148">INDEX([1]加分项汇总!$G:$G,MATCH(C148,[1]加分项汇总!$D:$D,))</f>
        <v>5</v>
      </c>
      <c r="I148" s="10" t="str">
        <f t="array" ref="I148">INDEX([1]加分项汇总!$H:$H,MATCH(C148,[1]加分项汇总!$D:$D,))</f>
        <v>0</v>
      </c>
      <c r="J148" s="10" t="str">
        <f t="array" ref="J148">INDEX([1]加分项汇总!$K:$K,MATCH(C148,[1]加分项汇总!$D:$D,))</f>
        <v>0</v>
      </c>
      <c r="K148" s="10">
        <f t="shared" si="3"/>
        <v>38.78</v>
      </c>
      <c r="L148" s="10">
        <v>14</v>
      </c>
      <c r="M148" s="11"/>
    </row>
    <row r="149" s="1" customFormat="1" ht="21" customHeight="1" spans="1:13">
      <c r="A149" s="9" t="s">
        <v>609</v>
      </c>
      <c r="B149" s="9" t="s">
        <v>610</v>
      </c>
      <c r="C149" s="9" t="s">
        <v>611</v>
      </c>
      <c r="D149" s="9" t="s">
        <v>18</v>
      </c>
      <c r="E149" s="9" t="s">
        <v>246</v>
      </c>
      <c r="F149" s="9" t="s">
        <v>612</v>
      </c>
      <c r="G149" s="10" t="s">
        <v>83</v>
      </c>
      <c r="H149" s="10" t="str">
        <f t="array" ref="H149">INDEX([1]加分项汇总!$G:$G,MATCH(C149,[1]加分项汇总!$D:$D,))</f>
        <v>0</v>
      </c>
      <c r="I149" s="10" t="str">
        <f t="array" ref="I149">INDEX([1]加分项汇总!$H:$H,MATCH(C149,[1]加分项汇总!$D:$D,))</f>
        <v>0</v>
      </c>
      <c r="J149" s="10" t="str">
        <f t="array" ref="J149">INDEX([1]加分项汇总!$K:$K,MATCH(C149,[1]加分项汇总!$D:$D,))</f>
        <v>0</v>
      </c>
      <c r="K149" s="10">
        <f t="shared" si="3"/>
        <v>-1</v>
      </c>
      <c r="L149" s="10">
        <v>15</v>
      </c>
      <c r="M149" s="11"/>
    </row>
    <row r="150" s="1" customFormat="1" ht="21" customHeight="1" spans="1:13">
      <c r="A150" s="9" t="s">
        <v>613</v>
      </c>
      <c r="B150" s="9" t="s">
        <v>614</v>
      </c>
      <c r="C150" s="9" t="s">
        <v>162</v>
      </c>
      <c r="D150" s="9" t="s">
        <v>18</v>
      </c>
      <c r="E150" s="9" t="s">
        <v>271</v>
      </c>
      <c r="F150" s="9" t="s">
        <v>615</v>
      </c>
      <c r="G150" s="10" t="s">
        <v>616</v>
      </c>
      <c r="H150" s="10">
        <v>5</v>
      </c>
      <c r="I150" s="10" t="str">
        <f t="array" ref="I150">INDEX([1]加分项汇总!$H:$H,MATCH(C150,[1]加分项汇总!$D:$D,))</f>
        <v>0</v>
      </c>
      <c r="J150" s="10" t="str">
        <f t="array" ref="J150">INDEX([1]加分项汇总!$K:$K,MATCH(C150,[1]加分项汇总!$D:$D,))</f>
        <v>0</v>
      </c>
      <c r="K150" s="10">
        <f t="shared" si="3"/>
        <v>80.88</v>
      </c>
      <c r="L150" s="10">
        <v>1</v>
      </c>
      <c r="M150" s="11" t="s">
        <v>22</v>
      </c>
    </row>
    <row r="151" s="1" customFormat="1" ht="21" customHeight="1" spans="1:13">
      <c r="A151" s="9" t="s">
        <v>617</v>
      </c>
      <c r="B151" s="9" t="s">
        <v>370</v>
      </c>
      <c r="C151" s="9" t="s">
        <v>618</v>
      </c>
      <c r="D151" s="9" t="s">
        <v>18</v>
      </c>
      <c r="E151" s="9" t="s">
        <v>271</v>
      </c>
      <c r="F151" s="9" t="s">
        <v>619</v>
      </c>
      <c r="G151" s="10" t="s">
        <v>620</v>
      </c>
      <c r="H151" s="10" t="str">
        <f t="array" ref="H151">INDEX([1]加分项汇总!$G:$G,MATCH(C151,[1]加分项汇总!$D:$D,))</f>
        <v>0</v>
      </c>
      <c r="I151" s="10" t="str">
        <f t="array" ref="I151">INDEX([1]加分项汇总!$H:$H,MATCH(C151,[1]加分项汇总!$D:$D,))</f>
        <v>0</v>
      </c>
      <c r="J151" s="10" t="str">
        <f t="array" ref="J151">INDEX([1]加分项汇总!$K:$K,MATCH(C151,[1]加分项汇总!$D:$D,))</f>
        <v>0</v>
      </c>
      <c r="K151" s="10">
        <f t="shared" si="3"/>
        <v>69.99</v>
      </c>
      <c r="L151" s="10">
        <v>2</v>
      </c>
      <c r="M151" s="11" t="s">
        <v>22</v>
      </c>
    </row>
    <row r="152" s="1" customFormat="1" ht="21" customHeight="1" spans="1:13">
      <c r="A152" s="9" t="s">
        <v>621</v>
      </c>
      <c r="B152" s="9" t="s">
        <v>622</v>
      </c>
      <c r="C152" s="9" t="s">
        <v>623</v>
      </c>
      <c r="D152" s="9" t="s">
        <v>18</v>
      </c>
      <c r="E152" s="9" t="s">
        <v>271</v>
      </c>
      <c r="F152" s="9" t="s">
        <v>218</v>
      </c>
      <c r="G152" s="10" t="s">
        <v>624</v>
      </c>
      <c r="H152" s="10" t="str">
        <f t="array" ref="H152">INDEX([1]加分项汇总!$G:$G,MATCH(C152,[1]加分项汇总!$D:$D,))</f>
        <v>5</v>
      </c>
      <c r="I152" s="10" t="str">
        <f t="array" ref="I152">INDEX([1]加分项汇总!$H:$H,MATCH(C152,[1]加分项汇总!$D:$D,))</f>
        <v>0</v>
      </c>
      <c r="J152" s="10" t="str">
        <f t="array" ref="J152">INDEX([1]加分项汇总!$K:$K,MATCH(C152,[1]加分项汇总!$D:$D,))</f>
        <v>0</v>
      </c>
      <c r="K152" s="10">
        <f t="shared" si="3"/>
        <v>62.09</v>
      </c>
      <c r="L152" s="10">
        <v>3</v>
      </c>
      <c r="M152" s="11"/>
    </row>
    <row r="153" s="1" customFormat="1" ht="21" customHeight="1" spans="1:13">
      <c r="A153" s="9" t="s">
        <v>625</v>
      </c>
      <c r="B153" s="9" t="s">
        <v>626</v>
      </c>
      <c r="C153" s="9" t="s">
        <v>627</v>
      </c>
      <c r="D153" s="9" t="s">
        <v>18</v>
      </c>
      <c r="E153" s="9" t="s">
        <v>271</v>
      </c>
      <c r="F153" s="9" t="s">
        <v>628</v>
      </c>
      <c r="G153" s="10" t="s">
        <v>629</v>
      </c>
      <c r="H153" s="10" t="str">
        <f t="array" ref="H153">INDEX([1]加分项汇总!$G:$G,MATCH(C153,[1]加分项汇总!$D:$D,))</f>
        <v>0</v>
      </c>
      <c r="I153" s="10" t="str">
        <f t="array" ref="I153">INDEX([1]加分项汇总!$H:$H,MATCH(C153,[1]加分项汇总!$D:$D,))</f>
        <v>0</v>
      </c>
      <c r="J153" s="10" t="str">
        <f t="array" ref="J153">INDEX([1]加分项汇总!$K:$K,MATCH(C153,[1]加分项汇总!$D:$D,))</f>
        <v>0</v>
      </c>
      <c r="K153" s="10">
        <f t="shared" si="3"/>
        <v>43.73</v>
      </c>
      <c r="L153" s="10">
        <v>4</v>
      </c>
      <c r="M153" s="11"/>
    </row>
    <row r="154" s="1" customFormat="1" ht="21" customHeight="1" spans="1:13">
      <c r="A154" s="9" t="s">
        <v>630</v>
      </c>
      <c r="B154" s="9" t="s">
        <v>631</v>
      </c>
      <c r="C154" s="9" t="s">
        <v>632</v>
      </c>
      <c r="D154" s="9" t="s">
        <v>18</v>
      </c>
      <c r="E154" s="9" t="s">
        <v>271</v>
      </c>
      <c r="F154" s="9" t="s">
        <v>633</v>
      </c>
      <c r="G154" s="10" t="s">
        <v>634</v>
      </c>
      <c r="H154" s="10" t="str">
        <f t="array" ref="H154">INDEX([1]加分项汇总!$G:$G,MATCH(C154,[1]加分项汇总!$D:$D,))</f>
        <v>0</v>
      </c>
      <c r="I154" s="10" t="str">
        <f t="array" ref="I154">INDEX([1]加分项汇总!$H:$H,MATCH(C154,[1]加分项汇总!$D:$D,))</f>
        <v>0</v>
      </c>
      <c r="J154" s="10" t="str">
        <f t="array" ref="J154">INDEX([1]加分项汇总!$K:$K,MATCH(C154,[1]加分项汇总!$D:$D,))</f>
        <v>0</v>
      </c>
      <c r="K154" s="10">
        <f t="shared" si="3"/>
        <v>24.36</v>
      </c>
      <c r="L154" s="10">
        <v>5</v>
      </c>
      <c r="M154" s="11"/>
    </row>
    <row r="155" s="1" customFormat="1" ht="21" customHeight="1" spans="1:13">
      <c r="A155" s="9" t="s">
        <v>635</v>
      </c>
      <c r="B155" s="9" t="s">
        <v>636</v>
      </c>
      <c r="C155" s="9" t="s">
        <v>637</v>
      </c>
      <c r="D155" s="9" t="s">
        <v>18</v>
      </c>
      <c r="E155" s="9" t="s">
        <v>271</v>
      </c>
      <c r="F155" s="9" t="s">
        <v>125</v>
      </c>
      <c r="G155" s="10" t="s">
        <v>83</v>
      </c>
      <c r="H155" s="10" t="str">
        <f t="array" ref="H155">INDEX([1]加分项汇总!$G:$G,MATCH(C155,[1]加分项汇总!$D:$D,))</f>
        <v>0</v>
      </c>
      <c r="I155" s="10" t="str">
        <f t="array" ref="I155">INDEX([1]加分项汇总!$H:$H,MATCH(C155,[1]加分项汇总!$D:$D,))</f>
        <v>0</v>
      </c>
      <c r="J155" s="10" t="str">
        <f t="array" ref="J155">INDEX([1]加分项汇总!$K:$K,MATCH(C155,[1]加分项汇总!$D:$D,))</f>
        <v>0</v>
      </c>
      <c r="K155" s="10">
        <f t="shared" si="3"/>
        <v>-1</v>
      </c>
      <c r="L155" s="10">
        <v>6</v>
      </c>
      <c r="M155" s="11"/>
    </row>
    <row r="156" s="1" customFormat="1" ht="21" customHeight="1" spans="1:13">
      <c r="A156" s="9" t="s">
        <v>638</v>
      </c>
      <c r="B156" s="9" t="s">
        <v>639</v>
      </c>
      <c r="C156" s="9" t="s">
        <v>640</v>
      </c>
      <c r="D156" s="9" t="s">
        <v>18</v>
      </c>
      <c r="E156" s="9" t="s">
        <v>306</v>
      </c>
      <c r="F156" s="9" t="s">
        <v>641</v>
      </c>
      <c r="G156" s="10" t="s">
        <v>642</v>
      </c>
      <c r="H156" s="10" t="str">
        <f t="array" ref="H156">INDEX([1]加分项汇总!$G:$G,MATCH(C156,[1]加分项汇总!$D:$D,))</f>
        <v>5</v>
      </c>
      <c r="I156" s="10" t="str">
        <f t="array" ref="I156">INDEX([1]加分项汇总!$H:$H,MATCH(C156,[1]加分项汇总!$D:$D,))</f>
        <v>0</v>
      </c>
      <c r="J156" s="10" t="str">
        <f t="array" ref="J156">INDEX([1]加分项汇总!$K:$K,MATCH(C156,[1]加分项汇总!$D:$D,))</f>
        <v>0</v>
      </c>
      <c r="K156" s="10">
        <f t="shared" si="3"/>
        <v>65.88</v>
      </c>
      <c r="L156" s="10">
        <v>1</v>
      </c>
      <c r="M156" s="11" t="s">
        <v>22</v>
      </c>
    </row>
    <row r="157" s="1" customFormat="1" ht="21" customHeight="1" spans="1:13">
      <c r="A157" s="9" t="s">
        <v>643</v>
      </c>
      <c r="B157" s="9" t="s">
        <v>644</v>
      </c>
      <c r="C157" s="9" t="s">
        <v>645</v>
      </c>
      <c r="D157" s="9" t="s">
        <v>18</v>
      </c>
      <c r="E157" s="9" t="s">
        <v>306</v>
      </c>
      <c r="F157" s="9" t="s">
        <v>646</v>
      </c>
      <c r="G157" s="10" t="s">
        <v>647</v>
      </c>
      <c r="H157" s="10" t="str">
        <f t="array" ref="H157">INDEX([1]加分项汇总!$G:$G,MATCH(C157,[1]加分项汇总!$D:$D,))</f>
        <v>5</v>
      </c>
      <c r="I157" s="10" t="str">
        <f t="array" ref="I157">INDEX([1]加分项汇总!$H:$H,MATCH(C157,[1]加分项汇总!$D:$D,))</f>
        <v>0</v>
      </c>
      <c r="J157" s="10" t="str">
        <f t="array" ref="J157">INDEX([1]加分项汇总!$K:$K,MATCH(C157,[1]加分项汇总!$D:$D,))</f>
        <v>0</v>
      </c>
      <c r="K157" s="10">
        <f t="shared" si="3"/>
        <v>60.8</v>
      </c>
      <c r="L157" s="10">
        <v>2</v>
      </c>
      <c r="M157" s="11" t="s">
        <v>22</v>
      </c>
    </row>
    <row r="158" s="1" customFormat="1" ht="21" customHeight="1" spans="1:13">
      <c r="A158" s="9" t="s">
        <v>648</v>
      </c>
      <c r="B158" s="9" t="s">
        <v>29</v>
      </c>
      <c r="C158" s="9" t="s">
        <v>649</v>
      </c>
      <c r="D158" s="9" t="s">
        <v>18</v>
      </c>
      <c r="E158" s="9" t="s">
        <v>306</v>
      </c>
      <c r="F158" s="9" t="s">
        <v>650</v>
      </c>
      <c r="G158" s="10" t="s">
        <v>651</v>
      </c>
      <c r="H158" s="10" t="str">
        <f t="array" ref="H158">INDEX([1]加分项汇总!$G:$G,MATCH(C158,[1]加分项汇总!$D:$D,))</f>
        <v>0</v>
      </c>
      <c r="I158" s="10" t="str">
        <f t="array" ref="I158">INDEX([1]加分项汇总!$H:$H,MATCH(C158,[1]加分项汇总!$D:$D,))</f>
        <v>0</v>
      </c>
      <c r="J158" s="10" t="str">
        <f t="array" ref="J158">INDEX([1]加分项汇总!$K:$K,MATCH(C158,[1]加分项汇总!$D:$D,))</f>
        <v>0</v>
      </c>
      <c r="K158" s="10">
        <f t="shared" si="3"/>
        <v>59.94</v>
      </c>
      <c r="L158" s="10">
        <v>3</v>
      </c>
      <c r="M158" s="11"/>
    </row>
    <row r="159" s="1" customFormat="1" ht="21" customHeight="1" spans="1:13">
      <c r="A159" s="9" t="s">
        <v>652</v>
      </c>
      <c r="B159" s="9" t="s">
        <v>653</v>
      </c>
      <c r="C159" s="9" t="s">
        <v>104</v>
      </c>
      <c r="D159" s="9" t="s">
        <v>18</v>
      </c>
      <c r="E159" s="9" t="s">
        <v>306</v>
      </c>
      <c r="F159" s="9" t="s">
        <v>236</v>
      </c>
      <c r="G159" s="10" t="s">
        <v>654</v>
      </c>
      <c r="H159" s="10">
        <v>5</v>
      </c>
      <c r="I159" s="10" t="str">
        <f t="array" ref="I159">INDEX([1]加分项汇总!$H:$H,MATCH(C159,[1]加分项汇总!$D:$D,))</f>
        <v>0</v>
      </c>
      <c r="J159" s="10" t="str">
        <f t="array" ref="J159">INDEX([1]加分项汇总!$K:$K,MATCH(C159,[1]加分项汇总!$D:$D,))</f>
        <v>0</v>
      </c>
      <c r="K159" s="10">
        <f t="shared" si="3"/>
        <v>55.22</v>
      </c>
      <c r="L159" s="10">
        <v>4</v>
      </c>
      <c r="M159" s="11"/>
    </row>
    <row r="160" s="1" customFormat="1" ht="21" customHeight="1" spans="1:13">
      <c r="A160" s="9" t="s">
        <v>655</v>
      </c>
      <c r="B160" s="9" t="s">
        <v>656</v>
      </c>
      <c r="C160" s="9" t="s">
        <v>657</v>
      </c>
      <c r="D160" s="9" t="s">
        <v>18</v>
      </c>
      <c r="E160" s="9" t="s">
        <v>306</v>
      </c>
      <c r="F160" s="9" t="s">
        <v>450</v>
      </c>
      <c r="G160" s="10" t="s">
        <v>658</v>
      </c>
      <c r="H160" s="10" t="str">
        <f t="array" ref="H160">INDEX([1]加分项汇总!$G:$G,MATCH(C160,[1]加分项汇总!$D:$D,))</f>
        <v>5</v>
      </c>
      <c r="I160" s="10" t="str">
        <f t="array" ref="I160">INDEX([1]加分项汇总!$H:$H,MATCH(C160,[1]加分项汇总!$D:$D,))</f>
        <v>0</v>
      </c>
      <c r="J160" s="10" t="str">
        <f t="array" ref="J160">INDEX([1]加分项汇总!$K:$K,MATCH(C160,[1]加分项汇总!$D:$D,))</f>
        <v>0</v>
      </c>
      <c r="K160" s="10">
        <f t="shared" si="3"/>
        <v>37.21</v>
      </c>
      <c r="L160" s="10">
        <v>5</v>
      </c>
      <c r="M160" s="11"/>
    </row>
    <row r="161" s="1" customFormat="1" ht="21" customHeight="1" spans="1:13">
      <c r="A161" s="9" t="s">
        <v>659</v>
      </c>
      <c r="B161" s="13" t="s">
        <v>660</v>
      </c>
      <c r="C161" s="13" t="s">
        <v>661</v>
      </c>
      <c r="D161" s="13" t="s">
        <v>18</v>
      </c>
      <c r="E161" s="13" t="s">
        <v>306</v>
      </c>
      <c r="F161" s="13" t="s">
        <v>662</v>
      </c>
      <c r="G161" s="14" t="s">
        <v>663</v>
      </c>
      <c r="H161" s="15" t="str">
        <f t="array" ref="H161">INDEX([1]加分项汇总!$G:$G,MATCH(C161,[1]加分项汇总!$D:$D,))</f>
        <v>5</v>
      </c>
      <c r="I161" s="18" t="str">
        <f t="array" ref="I161">INDEX([1]加分项汇总!$H:$H,MATCH(C161,[1]加分项汇总!$D:$D,))</f>
        <v>0</v>
      </c>
      <c r="J161" s="18" t="str">
        <f t="array" ref="J161">INDEX([1]加分项汇总!$K:$K,MATCH(C161,[1]加分项汇总!$D:$D,))</f>
        <v>0</v>
      </c>
      <c r="K161" s="10">
        <f t="shared" si="3"/>
        <v>33.13</v>
      </c>
      <c r="L161" s="10">
        <v>6</v>
      </c>
      <c r="M161" s="11"/>
    </row>
    <row r="162" s="1" customFormat="1" ht="21" customHeight="1" spans="1:13">
      <c r="A162" s="16"/>
      <c r="B162" s="17" t="s">
        <v>664</v>
      </c>
      <c r="C162" s="17"/>
      <c r="D162" s="17"/>
      <c r="E162" s="17"/>
      <c r="F162" s="17"/>
      <c r="G162" s="17"/>
      <c r="H162" s="2"/>
      <c r="I162" s="2"/>
      <c r="J162" s="2"/>
      <c r="K162" s="16"/>
      <c r="L162" s="16"/>
      <c r="M162" s="16"/>
    </row>
  </sheetData>
  <autoFilter xmlns:etc="http://www.wps.cn/officeDocument/2017/etCustomData" ref="A3:XEO162" etc:filterBottomFollowUsedRange="0">
    <extLst/>
  </autoFilter>
  <mergeCells count="4">
    <mergeCell ref="A1:M1"/>
    <mergeCell ref="A2:M2"/>
    <mergeCell ref="A71:M71"/>
    <mergeCell ref="B162:G162"/>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脱敏</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用户6392</cp:lastModifiedBy>
  <dcterms:created xsi:type="dcterms:W3CDTF">2023-05-12T11:15:00Z</dcterms:created>
  <dcterms:modified xsi:type="dcterms:W3CDTF">2024-11-12T08:08:57Z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FE406B9A7CE04222B5B151CC3A497E0E_12</vt:lpwstr>
  </property>
</Properties>
</file>