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<sst xmlns="http://schemas.openxmlformats.org/spreadsheetml/2006/main" count="49" uniqueCount="47">
  <si>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辽宁地质工程职业学院2025年辽宁省事业单位集中面向社会公开招聘工作人员总成绩</t>
  </si>
  <si>
    <t>序号</t>
  </si>
  <si>
    <t>准考证号</t>
  </si>
  <si>
    <t>考生姓名</t>
  </si>
  <si>
    <t>招聘岗位</t>
  </si>
  <si>
    <t>招聘人数</t>
  </si>
  <si>
    <t>笔试成绩</t>
  </si>
  <si>
    <t>面试</t>
  </si>
  <si>
    <t>总成绩</t>
  </si>
  <si>
    <t>岗位名次</t>
  </si>
  <si>
    <t>备注</t>
  </si>
  <si>
    <t>结构化
面试成绩</t>
  </si>
  <si>
    <t>试讲
面试成绩</t>
  </si>
  <si>
    <t>面试成绩</t>
  </si>
  <si>
    <t>3121010590116</t>
  </si>
  <si>
    <t>孟庆阳</t>
  </si>
  <si>
    <t>资源系专任教师</t>
  </si>
  <si>
    <t>3121060072907</t>
  </si>
  <si>
    <t>周卫汉</t>
  </si>
  <si>
    <t>机电系专任教师（一）</t>
  </si>
  <si>
    <t>3121140060604</t>
  </si>
  <si>
    <t>赵润宇</t>
  </si>
  <si>
    <t>机电系专任教师（二）</t>
  </si>
  <si>
    <t>3121070011309</t>
  </si>
  <si>
    <t>辛美卓</t>
  </si>
  <si>
    <t>基础与素质教育中心专任教师</t>
  </si>
  <si>
    <t>3121060071804</t>
  </si>
  <si>
    <t>李相霖</t>
  </si>
  <si>
    <t>— —</t>
  </si>
  <si>
    <t>面试缺考</t>
  </si>
  <si>
    <t>3121110016113</t>
  </si>
  <si>
    <t>王雯</t>
  </si>
  <si>
    <t>2121100020222</t>
  </si>
  <si>
    <t>刘占富</t>
  </si>
  <si>
    <t>体育部专任教师</t>
  </si>
  <si>
    <t>2121060061424</t>
  </si>
  <si>
    <t>李鑫</t>
  </si>
  <si>
    <t>2121060060219</t>
  </si>
  <si>
    <t>于馨茹</t>
  </si>
  <si>
    <t>2121060062520</t>
  </si>
  <si>
    <t>管修雯</t>
  </si>
  <si>
    <t>专职辅导员</t>
  </si>
  <si>
    <t>2121090050921</t>
  </si>
  <si>
    <t>徐文文</t>
  </si>
  <si>
    <t>2121010121727</t>
  </si>
  <si>
    <t>刘懿莹</t>
  </si>
  <si>
    <t>1.面试成绩=结构化面试成绩×60%+试讲面试成绩×40%（四舍五入）；2.总成绩=笔试成绩×40%+面试成绩×60%（保留所有小数）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</si>
</sst>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N9" sqref="N9"/>
    </sheetView>
  </sheetViews>
  <sheetFormatPr defaultColWidth="8.88888888888889" defaultRowHeight="14.4"/>
  <cols>
    <col min="1" max="1" width="5.88888888888889" customWidth="1"/>
    <col min="2" max="2" width="15.4444444444444" style="3" customWidth="1"/>
    <col min="3" max="3" width="9.22222222222222" style="3" customWidth="1"/>
    <col min="4" max="4" width="26.7777777777778" style="3" customWidth="1"/>
    <col min="5" max="6" width="9.22222222222222" style="3" customWidth="1"/>
    <col min="7" max="7" width="15.5555555555556" style="3" customWidth="1"/>
    <col min="8" max="8" width="13.4444444444444" style="3" customWidth="1"/>
    <col min="9" max="9" width="9.22222222222222" style="3" customWidth="1"/>
    <col min="10" max="10" width="8.33333333333333" style="3" customWidth="1"/>
    <col min="11" max="11" width="9.22222222222222" style="3" customWidth="1"/>
    <col min="12" max="12" width="8.77777777777778" style="3" customWidth="1"/>
  </cols>
  <sheetData>
    <row r="1" ht="3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Format="1" ht="22" customHeight="1" spans="1:12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0"/>
      <c r="I2" s="10"/>
      <c r="J2" s="7" t="s">
        <v>8</v>
      </c>
      <c r="K2" s="7" t="s">
        <v>9</v>
      </c>
      <c r="L2" s="7" t="s">
        <v>10</v>
      </c>
    </row>
    <row r="3" s="1" customFormat="1" ht="28.8" spans="1:12">
      <c r="A3" s="5"/>
      <c r="B3" s="6"/>
      <c r="C3" s="7"/>
      <c r="D3" s="7"/>
      <c r="E3" s="8"/>
      <c r="F3" s="9"/>
      <c r="G3" s="7" t="s">
        <v>11</v>
      </c>
      <c r="H3" s="7" t="s">
        <v>12</v>
      </c>
      <c r="I3" s="9" t="s">
        <v>13</v>
      </c>
      <c r="J3" s="7"/>
      <c r="K3" s="7"/>
      <c r="L3" s="7"/>
    </row>
    <row r="4" s="2" customFormat="1" ht="25" customHeight="1" spans="1:12">
      <c r="A4" s="11">
        <v>1</v>
      </c>
      <c r="B4" s="12" t="s">
        <v>14</v>
      </c>
      <c r="C4" s="12" t="s">
        <v>15</v>
      </c>
      <c r="D4" s="12" t="s">
        <v>16</v>
      </c>
      <c r="E4" s="13">
        <v>1</v>
      </c>
      <c r="F4" s="13">
        <v>91</v>
      </c>
      <c r="G4" s="14">
        <v>84.4</v>
      </c>
      <c r="H4" s="14">
        <v>83.6</v>
      </c>
      <c r="I4" s="13">
        <f>G4*0.6+H4*0.4</f>
        <v>84.08</v>
      </c>
      <c r="J4" s="13">
        <f>F4*0.4+I4*0.6</f>
        <v>86.848</v>
      </c>
      <c r="K4" s="13">
        <v>1</v>
      </c>
      <c r="L4" s="13"/>
    </row>
    <row r="5" s="2" customFormat="1" ht="25" customHeight="1" spans="1:12">
      <c r="A5" s="11">
        <v>2</v>
      </c>
      <c r="B5" s="12" t="s">
        <v>17</v>
      </c>
      <c r="C5" s="12" t="s">
        <v>18</v>
      </c>
      <c r="D5" s="12" t="s">
        <v>19</v>
      </c>
      <c r="E5" s="13">
        <v>1</v>
      </c>
      <c r="F5" s="13">
        <v>95.5</v>
      </c>
      <c r="G5" s="14">
        <v>77.4</v>
      </c>
      <c r="H5" s="14">
        <v>77.6</v>
      </c>
      <c r="I5" s="13">
        <f>G5*0.6+H5*0.4</f>
        <v>77.48</v>
      </c>
      <c r="J5" s="13">
        <f>F5*0.4+I5*0.6</f>
        <v>84.688</v>
      </c>
      <c r="K5" s="13">
        <v>1</v>
      </c>
      <c r="L5" s="13"/>
    </row>
    <row r="6" s="2" customFormat="1" ht="25" customHeight="1" spans="1:12">
      <c r="A6" s="11">
        <v>3</v>
      </c>
      <c r="B6" s="12" t="s">
        <v>20</v>
      </c>
      <c r="C6" s="12" t="s">
        <v>21</v>
      </c>
      <c r="D6" s="12" t="s">
        <v>22</v>
      </c>
      <c r="E6" s="13">
        <v>1</v>
      </c>
      <c r="F6" s="13">
        <v>96.5</v>
      </c>
      <c r="G6" s="14">
        <v>82.4</v>
      </c>
      <c r="H6" s="14">
        <v>77.2</v>
      </c>
      <c r="I6" s="13">
        <f>G6*0.6+H6*0.4</f>
        <v>80.32</v>
      </c>
      <c r="J6" s="13">
        <f>F6*0.4+I6*0.6</f>
        <v>86.792</v>
      </c>
      <c r="K6" s="13">
        <v>1</v>
      </c>
      <c r="L6" s="13"/>
    </row>
    <row r="7" s="2" customFormat="1" ht="25" customHeight="1" spans="1:12">
      <c r="A7" s="15">
        <v>4</v>
      </c>
      <c r="B7" s="12" t="s">
        <v>23</v>
      </c>
      <c r="C7" s="12" t="s">
        <v>24</v>
      </c>
      <c r="D7" s="16" t="s">
        <v>25</v>
      </c>
      <c r="E7" s="17">
        <v>1</v>
      </c>
      <c r="F7" s="13">
        <v>101.5</v>
      </c>
      <c r="G7" s="14">
        <v>71.8</v>
      </c>
      <c r="H7" s="14">
        <v>80.6</v>
      </c>
      <c r="I7" s="13">
        <f>G7*0.6+H7*0.4</f>
        <v>75.32</v>
      </c>
      <c r="J7" s="13">
        <f>F7*0.4+I7*0.6</f>
        <v>85.792</v>
      </c>
      <c r="K7" s="13">
        <v>1</v>
      </c>
      <c r="L7" s="13"/>
    </row>
    <row r="8" s="2" customFormat="1" ht="25" customHeight="1" spans="1:12">
      <c r="A8" s="11">
        <v>5</v>
      </c>
      <c r="B8" s="18" t="s">
        <v>26</v>
      </c>
      <c r="C8" s="18" t="s">
        <v>27</v>
      </c>
      <c r="D8" s="19"/>
      <c r="E8" s="20"/>
      <c r="F8" s="21">
        <v>104</v>
      </c>
      <c r="G8" s="22">
        <v>0</v>
      </c>
      <c r="H8" s="15">
        <v>0</v>
      </c>
      <c r="I8" s="15">
        <f>G8*0.6+H8*0.4</f>
        <v>0</v>
      </c>
      <c r="J8" s="15" t="s">
        <v>28</v>
      </c>
      <c r="K8" s="21"/>
      <c r="L8" s="21" t="s">
        <v>29</v>
      </c>
    </row>
    <row r="9" s="2" customFormat="1" ht="25" customHeight="1" spans="1:12">
      <c r="A9" s="15">
        <v>6</v>
      </c>
      <c r="B9" s="18" t="s">
        <v>30</v>
      </c>
      <c r="C9" s="18" t="s">
        <v>31</v>
      </c>
      <c r="D9" s="23"/>
      <c r="E9" s="24"/>
      <c r="F9" s="21">
        <v>81.75</v>
      </c>
      <c r="G9" s="22">
        <v>0</v>
      </c>
      <c r="H9" s="15">
        <v>0</v>
      </c>
      <c r="I9" s="15">
        <f t="shared" ref="I9:I15" si="0">G9*0.6+H9*0.4</f>
        <v>0</v>
      </c>
      <c r="J9" s="15" t="s">
        <v>28</v>
      </c>
      <c r="K9" s="21"/>
      <c r="L9" s="21" t="s">
        <v>29</v>
      </c>
    </row>
    <row r="10" s="2" customFormat="1" ht="25" customHeight="1" spans="1:12">
      <c r="A10" s="11">
        <v>7</v>
      </c>
      <c r="B10" s="12" t="s">
        <v>32</v>
      </c>
      <c r="C10" s="12" t="s">
        <v>33</v>
      </c>
      <c r="D10" s="25" t="s">
        <v>34</v>
      </c>
      <c r="E10" s="26">
        <v>1</v>
      </c>
      <c r="F10" s="13">
        <v>83.25</v>
      </c>
      <c r="G10" s="14">
        <v>79</v>
      </c>
      <c r="H10" s="14">
        <v>85.4</v>
      </c>
      <c r="I10" s="13">
        <f t="shared" si="0"/>
        <v>81.56</v>
      </c>
      <c r="J10" s="13">
        <f t="shared" ref="J9:J15" si="1">F10*0.4+I10*0.6</f>
        <v>82.236</v>
      </c>
      <c r="K10" s="13">
        <v>1</v>
      </c>
      <c r="L10" s="13"/>
    </row>
    <row r="11" s="2" customFormat="1" ht="25" customHeight="1" spans="1:12">
      <c r="A11" s="15">
        <v>8</v>
      </c>
      <c r="B11" s="18" t="s">
        <v>35</v>
      </c>
      <c r="C11" s="18" t="s">
        <v>36</v>
      </c>
      <c r="D11" s="27"/>
      <c r="E11" s="28"/>
      <c r="F11" s="21">
        <v>79.75</v>
      </c>
      <c r="G11" s="29">
        <v>82.4</v>
      </c>
      <c r="H11" s="29">
        <v>85</v>
      </c>
      <c r="I11" s="21">
        <f t="shared" si="0"/>
        <v>83.44</v>
      </c>
      <c r="J11" s="21">
        <f t="shared" si="1"/>
        <v>81.964</v>
      </c>
      <c r="K11" s="21">
        <v>2</v>
      </c>
      <c r="L11" s="21"/>
    </row>
    <row r="12" s="2" customFormat="1" ht="25" customHeight="1" spans="1:12">
      <c r="A12" s="15">
        <v>9</v>
      </c>
      <c r="B12" s="18" t="s">
        <v>37</v>
      </c>
      <c r="C12" s="18" t="s">
        <v>38</v>
      </c>
      <c r="D12" s="30"/>
      <c r="E12" s="31"/>
      <c r="F12" s="21">
        <v>80.5</v>
      </c>
      <c r="G12" s="29">
        <v>67.4</v>
      </c>
      <c r="H12" s="29">
        <v>80.8</v>
      </c>
      <c r="I12" s="21">
        <f t="shared" si="0"/>
        <v>72.76</v>
      </c>
      <c r="J12" s="21">
        <f t="shared" si="1"/>
        <v>75.856</v>
      </c>
      <c r="K12" s="21">
        <v>3</v>
      </c>
      <c r="L12" s="21"/>
    </row>
    <row r="13" s="2" customFormat="1" ht="25" customHeight="1" spans="1:12">
      <c r="A13" s="11">
        <v>10</v>
      </c>
      <c r="B13" s="12" t="s">
        <v>39</v>
      </c>
      <c r="C13" s="12" t="s">
        <v>40</v>
      </c>
      <c r="D13" s="25" t="s">
        <v>41</v>
      </c>
      <c r="E13" s="26">
        <v>1</v>
      </c>
      <c r="F13" s="13">
        <v>114.25</v>
      </c>
      <c r="G13" s="14">
        <v>82.2</v>
      </c>
      <c r="H13" s="14">
        <v>86.6</v>
      </c>
      <c r="I13" s="13">
        <f t="shared" si="0"/>
        <v>83.96</v>
      </c>
      <c r="J13" s="13">
        <f t="shared" si="1"/>
        <v>96.076</v>
      </c>
      <c r="K13" s="13">
        <v>1</v>
      </c>
      <c r="L13" s="13"/>
    </row>
    <row r="14" ht="25" customHeight="1" spans="1:12">
      <c r="A14" s="32">
        <v>11</v>
      </c>
      <c r="B14" s="33" t="s">
        <v>42</v>
      </c>
      <c r="C14" s="33" t="s">
        <v>43</v>
      </c>
      <c r="D14" s="27"/>
      <c r="E14" s="28"/>
      <c r="F14" s="34">
        <v>102</v>
      </c>
      <c r="G14" s="35">
        <v>82.6</v>
      </c>
      <c r="H14" s="35">
        <v>86.6</v>
      </c>
      <c r="I14" s="35">
        <f t="shared" si="0"/>
        <v>84.2</v>
      </c>
      <c r="J14" s="34">
        <f t="shared" si="1"/>
        <v>91.32</v>
      </c>
      <c r="K14" s="34">
        <v>2</v>
      </c>
      <c r="L14" s="34"/>
    </row>
    <row r="15" ht="25" customHeight="1" spans="1:12">
      <c r="A15" s="32">
        <v>12</v>
      </c>
      <c r="B15" s="33" t="s">
        <v>44</v>
      </c>
      <c r="C15" s="33" t="s">
        <v>45</v>
      </c>
      <c r="D15" s="30"/>
      <c r="E15" s="31"/>
      <c r="F15" s="34">
        <v>96.25</v>
      </c>
      <c r="G15" s="35">
        <v>78.2</v>
      </c>
      <c r="H15" s="35">
        <v>82.8</v>
      </c>
      <c r="I15" s="34">
        <f t="shared" si="0"/>
        <v>80.04</v>
      </c>
      <c r="J15" s="34">
        <f t="shared" si="1"/>
        <v>86.524</v>
      </c>
      <c r="K15" s="34">
        <v>3</v>
      </c>
      <c r="L15" s="34"/>
    </row>
    <row r="16" ht="25" customHeight="1" spans="1:12">
      <c r="A16" s="36" t="s">
        <v>46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</sheetData>
  <mergeCells count="18">
    <mergeCell ref="A1:L1"/>
    <mergeCell ref="G2:I2"/>
    <mergeCell ref="A16:L16"/>
    <mergeCell ref="A2:A3"/>
    <mergeCell ref="B2:B3"/>
    <mergeCell ref="C2:C3"/>
    <mergeCell ref="D2:D3"/>
    <mergeCell ref="D7:D9"/>
    <mergeCell ref="D10:D12"/>
    <mergeCell ref="D13:D15"/>
    <mergeCell ref="E2:E3"/>
    <mergeCell ref="E7:E9"/>
    <mergeCell ref="E10:E12"/>
    <mergeCell ref="E13:E15"/>
    <mergeCell ref="F2:F3"/>
    <mergeCell ref="J2:J3"/>
    <mergeCell ref="K2:K3"/>
    <mergeCell ref="L2:L3"/>
  </mergeCells>
  <printOptions horizontalCentered="1"/>
  <pageMargins left="0.196527777777778" right="0.196527777777778" top="1" bottom="1" header="0.5" footer="0.5"/>
  <pageSetup paperSize="9" orientation="landscape" horizontalDpi="600"/>
  <headerFooter/>
  <ignoredErrors>
    <ignoredError sqref="B4:B8 B9:B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ldysu</dc:creator>
  <cp:lastModifiedBy>Patience</cp:lastModifiedBy>
  <dcterms:created xsi:type="dcterms:W3CDTF">2024-06-18T20:27:00Z</dcterms:created>
  <dcterms:modified xsi:type="dcterms:W3CDTF">2025-06-29T19:26:59Z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327ABDD5D46040FBACBCB726456EB9A4_13</vt:lpwstr>
  </property>
  <property fmtid="{D5CDD505-2E9C-101B-9397-08002B2CF9AE}" pid="3" name="KSOProductBuildVer">
    <vt:lpwstr>2052-12.1.0.21541</vt:lpwstr>
  </property>
</Properties>
</file>