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<sst xmlns="http://schemas.openxmlformats.org/spreadsheetml/2006/main" count="254" uniqueCount="147">
  <si>
    <t>辽宁省水利厅所属事业单位2025年集中面向社会公开招聘考生总成绩及进入体检人员名单</t>
  </si>
  <si>
    <t>序号</t>
  </si>
  <si>
    <t>姓名</t>
  </si>
  <si>
    <t>招聘单位</t>
  </si>
  <si>
    <t>招聘岗位</t>
  </si>
  <si>
    <t>招聘人数</t>
  </si>
  <si>
    <t>准考证号</t>
  </si>
  <si>
    <t>笔试成绩</t>
  </si>
  <si>
    <t>面试成绩</t>
  </si>
  <si>
    <t>总成绩</t>
  </si>
  <si>
    <t>岗位排名</t>
  </si>
  <si>
    <t>是否进入体检环节</t>
  </si>
  <si>
    <t>职业能力倾向测验成绩</t>
  </si>
  <si>
    <t>综合应用
能力成绩</t>
  </si>
  <si>
    <t>综合成绩</t>
  </si>
  <si>
    <t>邰群淇</t>
  </si>
  <si>
    <t>辽宁省河库管理服务中心
（辽宁省水文局）</t>
  </si>
  <si>
    <t>辽宁省沈阳水文局水文测验</t>
  </si>
  <si>
    <t>3121020070819</t>
  </si>
  <si>
    <t>是</t>
  </si>
  <si>
    <t>吴宇宸</t>
  </si>
  <si>
    <t>3121120120702</t>
  </si>
  <si>
    <t>吴佳钰</t>
  </si>
  <si>
    <t>3121090040924</t>
  </si>
  <si>
    <t>否</t>
  </si>
  <si>
    <t>柴学锐</t>
  </si>
  <si>
    <t>3121010570929</t>
  </si>
  <si>
    <t>陈沛佳</t>
  </si>
  <si>
    <t>3121090040514</t>
  </si>
  <si>
    <t>刘洋</t>
  </si>
  <si>
    <t>3121010571004</t>
  </si>
  <si>
    <t>王喆</t>
  </si>
  <si>
    <t>辽宁省大连水文局水文测验</t>
  </si>
  <si>
    <t>3121020071128</t>
  </si>
  <si>
    <t>陈昭</t>
  </si>
  <si>
    <t>3121020070111</t>
  </si>
  <si>
    <t>丛培月</t>
  </si>
  <si>
    <t>3121020070725</t>
  </si>
  <si>
    <t>李慧琳</t>
  </si>
  <si>
    <t>辽宁省大连水文局水文预报测报</t>
  </si>
  <si>
    <t>3121020071423</t>
  </si>
  <si>
    <t>姜凯</t>
  </si>
  <si>
    <t>3121020071303</t>
  </si>
  <si>
    <t>许力文</t>
  </si>
  <si>
    <t>3121010571316</t>
  </si>
  <si>
    <t>佐楚乔</t>
  </si>
  <si>
    <t>辽宁省鞍山水文局水文测验</t>
  </si>
  <si>
    <t>3121050033415</t>
  </si>
  <si>
    <t>张瑷祺</t>
  </si>
  <si>
    <t>3121030140830</t>
  </si>
  <si>
    <t>王梓航</t>
  </si>
  <si>
    <t>3121090040113</t>
  </si>
  <si>
    <t>咸子怡</t>
  </si>
  <si>
    <t>辽宁省本溪水文局水文测验岗</t>
  </si>
  <si>
    <t>3121010571527</t>
  </si>
  <si>
    <t>张宇琪</t>
  </si>
  <si>
    <t>3121090041719</t>
  </si>
  <si>
    <t>王奕岚</t>
  </si>
  <si>
    <t>3121110016908</t>
  </si>
  <si>
    <t>吕振东</t>
  </si>
  <si>
    <t>辽宁省丹东水文局水文测验岗</t>
  </si>
  <si>
    <t>3121100050613</t>
  </si>
  <si>
    <t>房宇航</t>
  </si>
  <si>
    <t>3121060071626</t>
  </si>
  <si>
    <t>孙悦桐</t>
  </si>
  <si>
    <t>3121060071430</t>
  </si>
  <si>
    <t>宫兆允</t>
  </si>
  <si>
    <t>辽宁省锦州水文局水文会计岗</t>
  </si>
  <si>
    <t>2121060061402</t>
  </si>
  <si>
    <t>赵诗涵</t>
  </si>
  <si>
    <t>2121070040929</t>
  </si>
  <si>
    <t>韩一榕</t>
  </si>
  <si>
    <t>2121070041311</t>
  </si>
  <si>
    <t>郭书缘</t>
  </si>
  <si>
    <t>2121070041408</t>
  </si>
  <si>
    <t>张昕明</t>
  </si>
  <si>
    <t>辽宁省锦州水文局水文测验岗</t>
  </si>
  <si>
    <t>3121070010202</t>
  </si>
  <si>
    <t>王萧蘅</t>
  </si>
  <si>
    <t>3121070010130</t>
  </si>
  <si>
    <t>泰然</t>
  </si>
  <si>
    <t>3121090041720</t>
  </si>
  <si>
    <t>胡天城</t>
  </si>
  <si>
    <t>辽宁省营口水文局水文测验</t>
  </si>
  <si>
    <t>3121060073129</t>
  </si>
  <si>
    <t>邓富齐</t>
  </si>
  <si>
    <t>3121120121215</t>
  </si>
  <si>
    <t>邓坤一</t>
  </si>
  <si>
    <t>3121010572122</t>
  </si>
  <si>
    <t>孙熠桐</t>
  </si>
  <si>
    <t>辽宁省阜新水文局水文预报测报岗</t>
  </si>
  <si>
    <t>3121120121016</t>
  </si>
  <si>
    <t>张慧美</t>
  </si>
  <si>
    <t>3121090040813</t>
  </si>
  <si>
    <t>金真真</t>
  </si>
  <si>
    <t>3121010570621</t>
  </si>
  <si>
    <t>孙嘉艺</t>
  </si>
  <si>
    <t>辽宁省阜新水文局水资源监测评价岗</t>
  </si>
  <si>
    <t>3121090041818</t>
  </si>
  <si>
    <t>袁莹莹</t>
  </si>
  <si>
    <t>3121010571213</t>
  </si>
  <si>
    <t>王磊</t>
  </si>
  <si>
    <t>3121130045110</t>
  </si>
  <si>
    <t>刘玉辉</t>
  </si>
  <si>
    <t>辽宁省辽阳水文局水文测验岗</t>
  </si>
  <si>
    <t>3121100050902</t>
  </si>
  <si>
    <t>刘化楠</t>
  </si>
  <si>
    <t>3121130045005</t>
  </si>
  <si>
    <t>马爽</t>
  </si>
  <si>
    <t>辽宁省铁岭水文局水文测验</t>
  </si>
  <si>
    <t>3121130044509</t>
  </si>
  <si>
    <t>祝可</t>
  </si>
  <si>
    <t>3121040060203</t>
  </si>
  <si>
    <t>唐杰</t>
  </si>
  <si>
    <t>3121010570819</t>
  </si>
  <si>
    <t>翟柳</t>
  </si>
  <si>
    <t>3121010572014</t>
  </si>
  <si>
    <t>王振祺</t>
  </si>
  <si>
    <t>3121010570216</t>
  </si>
  <si>
    <t>李展</t>
  </si>
  <si>
    <t>3121120121818</t>
  </si>
  <si>
    <t>王子超</t>
  </si>
  <si>
    <t>辽宁省铁岭水文局福德店水文站水文测验</t>
  </si>
  <si>
    <t>3121120121311</t>
  </si>
  <si>
    <t>赵一然</t>
  </si>
  <si>
    <t>辽宁省朝阳水文局会计岗</t>
  </si>
  <si>
    <t>2121130063102</t>
  </si>
  <si>
    <t>苏蕊馨</t>
  </si>
  <si>
    <t>2121130061620</t>
  </si>
  <si>
    <t>谭建明</t>
  </si>
  <si>
    <t>2121130061210</t>
  </si>
  <si>
    <t>黄雪峰</t>
  </si>
  <si>
    <t>辽宁省盘锦水文局水文测验岗</t>
  </si>
  <si>
    <t>3121010570401</t>
  </si>
  <si>
    <t>丁天淇</t>
  </si>
  <si>
    <t>3121010571828</t>
  </si>
  <si>
    <t>孙泖</t>
  </si>
  <si>
    <t>3121010570712</t>
  </si>
  <si>
    <t>-</t>
  </si>
  <si>
    <t>缺考</t>
  </si>
  <si>
    <t>姜人元</t>
  </si>
  <si>
    <t>辽宁省葫芦岛水文局水环境监测分析岗</t>
  </si>
  <si>
    <t>3121020070324</t>
  </si>
  <si>
    <t>陆天宇</t>
  </si>
  <si>
    <t>3121040061516</t>
  </si>
  <si>
    <t>杨超</t>
  </si>
  <si>
    <t>3121140062114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</si>
</sst>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5" borderId="30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9" fillId="26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8" borderId="3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8" borderId="3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4" borderId="3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177" fontId="0" fillId="0" borderId="13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7" fontId="0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7" fontId="0" fillId="0" borderId="22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0" xfId="0" applyFont="1" applyFill="1" applyBorder="1" applyAlignment="1" quotePrefix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Q52" sqref="Q52"/>
    </sheetView>
  </sheetViews>
  <sheetFormatPr defaultColWidth="9" defaultRowHeight="14.25"/>
  <cols>
    <col min="1" max="2" width="9" style="1"/>
    <col min="3" max="3" width="24.75" style="1" customWidth="1"/>
    <col min="4" max="4" width="36.25" style="1" customWidth="1"/>
    <col min="5" max="5" width="9" style="2"/>
    <col min="6" max="6" width="16.5" style="3" customWidth="1"/>
    <col min="7" max="8" width="10.625" style="4" customWidth="1"/>
    <col min="9" max="9" width="10.625" style="2" customWidth="1"/>
    <col min="10" max="10" width="9" style="2"/>
    <col min="11" max="11" width="9.375" style="5"/>
    <col min="12" max="16384" width="9" style="1"/>
  </cols>
  <sheetData>
    <row r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0" customHeight="1" spans="1:13">
      <c r="A2" s="7" t="s">
        <v>1</v>
      </c>
      <c r="B2" s="8" t="s">
        <v>2</v>
      </c>
      <c r="C2" s="8" t="s">
        <v>3</v>
      </c>
      <c r="D2" s="9" t="s">
        <v>4</v>
      </c>
      <c r="E2" s="33" t="s">
        <v>5</v>
      </c>
      <c r="F2" s="8" t="s">
        <v>6</v>
      </c>
      <c r="G2" s="33" t="s">
        <v>7</v>
      </c>
      <c r="H2" s="33"/>
      <c r="I2" s="33"/>
      <c r="J2" s="33" t="s">
        <v>8</v>
      </c>
      <c r="K2" s="57" t="s">
        <v>9</v>
      </c>
      <c r="L2" s="58" t="s">
        <v>10</v>
      </c>
      <c r="M2" s="82" t="s">
        <v>11</v>
      </c>
    </row>
    <row r="3" ht="30" customHeight="1" spans="1:13">
      <c r="A3" s="10"/>
      <c r="B3" s="11"/>
      <c r="C3" s="11"/>
      <c r="D3" s="12"/>
      <c r="E3" s="34"/>
      <c r="F3" s="35"/>
      <c r="G3" s="36" t="s">
        <v>12</v>
      </c>
      <c r="H3" s="36" t="s">
        <v>13</v>
      </c>
      <c r="I3" s="59" t="s">
        <v>14</v>
      </c>
      <c r="J3" s="34"/>
      <c r="K3" s="60"/>
      <c r="L3" s="61"/>
      <c r="M3" s="83"/>
    </row>
    <row r="4" ht="35" customHeight="1" spans="1:13">
      <c r="A4" s="13">
        <v>1</v>
      </c>
      <c r="B4" s="14" t="s">
        <v>15</v>
      </c>
      <c r="C4" s="15" t="s">
        <v>16</v>
      </c>
      <c r="D4" s="16" t="s">
        <v>17</v>
      </c>
      <c r="E4" s="37">
        <v>2</v>
      </c>
      <c r="F4" s="38" t="s">
        <v>18</v>
      </c>
      <c r="G4" s="39">
        <v>107</v>
      </c>
      <c r="H4" s="39">
        <v>102.5</v>
      </c>
      <c r="I4" s="39">
        <v>104.75</v>
      </c>
      <c r="J4" s="62">
        <v>86</v>
      </c>
      <c r="K4" s="63">
        <f t="shared" ref="K4:K10" si="0">I4*0.4+J4*0.6</f>
        <v>93.5</v>
      </c>
      <c r="L4" s="64">
        <v>1</v>
      </c>
      <c r="M4" s="67" t="s">
        <v>19</v>
      </c>
    </row>
    <row r="5" s="1" customFormat="1" ht="35" customHeight="1" spans="1:13">
      <c r="A5" s="17">
        <v>2</v>
      </c>
      <c r="B5" s="18" t="s">
        <v>20</v>
      </c>
      <c r="C5" s="19" t="s">
        <v>16</v>
      </c>
      <c r="D5" s="20"/>
      <c r="E5" s="40"/>
      <c r="F5" s="41" t="s">
        <v>21</v>
      </c>
      <c r="G5" s="42">
        <v>104</v>
      </c>
      <c r="H5" s="42">
        <v>105</v>
      </c>
      <c r="I5" s="42">
        <v>104.5</v>
      </c>
      <c r="J5" s="65">
        <v>85.33</v>
      </c>
      <c r="K5" s="66">
        <f t="shared" si="0"/>
        <v>92.998</v>
      </c>
      <c r="L5" s="67">
        <v>2</v>
      </c>
      <c r="M5" s="67" t="s">
        <v>19</v>
      </c>
    </row>
    <row r="6" ht="35" customHeight="1" spans="1:13">
      <c r="A6" s="17">
        <v>3</v>
      </c>
      <c r="B6" s="21" t="s">
        <v>22</v>
      </c>
      <c r="C6" s="19" t="s">
        <v>16</v>
      </c>
      <c r="D6" s="20"/>
      <c r="E6" s="40"/>
      <c r="F6" s="41" t="s">
        <v>23</v>
      </c>
      <c r="G6" s="42">
        <v>103</v>
      </c>
      <c r="H6" s="42">
        <v>106.5</v>
      </c>
      <c r="I6" s="42">
        <v>104.75</v>
      </c>
      <c r="J6" s="65">
        <v>84.67</v>
      </c>
      <c r="K6" s="66">
        <f t="shared" si="0"/>
        <v>92.702</v>
      </c>
      <c r="L6" s="68">
        <v>3</v>
      </c>
      <c r="M6" s="68" t="s">
        <v>24</v>
      </c>
    </row>
    <row r="7" s="1" customFormat="1" ht="35" customHeight="1" spans="1:13">
      <c r="A7" s="17">
        <v>4</v>
      </c>
      <c r="B7" s="18" t="s">
        <v>25</v>
      </c>
      <c r="C7" s="19" t="s">
        <v>16</v>
      </c>
      <c r="D7" s="20"/>
      <c r="E7" s="40"/>
      <c r="F7" s="41" t="s">
        <v>26</v>
      </c>
      <c r="G7" s="42">
        <v>102</v>
      </c>
      <c r="H7" s="42">
        <v>105.5</v>
      </c>
      <c r="I7" s="42">
        <v>103.75</v>
      </c>
      <c r="J7" s="42">
        <v>82.67</v>
      </c>
      <c r="K7" s="66">
        <f t="shared" si="0"/>
        <v>91.102</v>
      </c>
      <c r="L7" s="68">
        <v>4</v>
      </c>
      <c r="M7" s="68" t="s">
        <v>24</v>
      </c>
    </row>
    <row r="8" s="1" customFormat="1" ht="35" customHeight="1" spans="1:13">
      <c r="A8" s="17">
        <v>5</v>
      </c>
      <c r="B8" s="18" t="s">
        <v>27</v>
      </c>
      <c r="C8" s="19" t="s">
        <v>16</v>
      </c>
      <c r="D8" s="20"/>
      <c r="E8" s="40"/>
      <c r="F8" s="41" t="s">
        <v>28</v>
      </c>
      <c r="G8" s="42">
        <v>94.5</v>
      </c>
      <c r="H8" s="42">
        <v>113</v>
      </c>
      <c r="I8" s="42">
        <v>103.75</v>
      </c>
      <c r="J8" s="69">
        <v>82</v>
      </c>
      <c r="K8" s="66">
        <f t="shared" si="0"/>
        <v>90.7</v>
      </c>
      <c r="L8" s="68">
        <v>5</v>
      </c>
      <c r="M8" s="68" t="s">
        <v>24</v>
      </c>
    </row>
    <row r="9" ht="35" customHeight="1" spans="1:13">
      <c r="A9" s="22">
        <v>6</v>
      </c>
      <c r="B9" s="23" t="s">
        <v>29</v>
      </c>
      <c r="C9" s="24" t="s">
        <v>16</v>
      </c>
      <c r="D9" s="25"/>
      <c r="E9" s="43"/>
      <c r="F9" s="44" t="s">
        <v>30</v>
      </c>
      <c r="G9" s="45">
        <v>98</v>
      </c>
      <c r="H9" s="45">
        <v>111</v>
      </c>
      <c r="I9" s="45">
        <v>104.5</v>
      </c>
      <c r="J9" s="70">
        <v>81</v>
      </c>
      <c r="K9" s="71">
        <f t="shared" si="0"/>
        <v>90.4</v>
      </c>
      <c r="L9" s="72">
        <v>6</v>
      </c>
      <c r="M9" s="72" t="s">
        <v>24</v>
      </c>
    </row>
    <row r="10" s="1" customFormat="1" ht="35" customHeight="1" spans="1:13">
      <c r="A10" s="26">
        <v>7</v>
      </c>
      <c r="B10" s="27" t="s">
        <v>31</v>
      </c>
      <c r="C10" s="28" t="s">
        <v>16</v>
      </c>
      <c r="D10" s="20" t="s">
        <v>32</v>
      </c>
      <c r="E10" s="40">
        <v>1</v>
      </c>
      <c r="F10" s="41" t="s">
        <v>33</v>
      </c>
      <c r="G10" s="42">
        <v>104.5</v>
      </c>
      <c r="H10" s="42">
        <v>103.5</v>
      </c>
      <c r="I10" s="42">
        <v>104</v>
      </c>
      <c r="J10" s="73">
        <v>83.67</v>
      </c>
      <c r="K10" s="74">
        <f t="shared" si="0"/>
        <v>91.802</v>
      </c>
      <c r="L10" s="64">
        <v>1</v>
      </c>
      <c r="M10" s="84" t="s">
        <v>19</v>
      </c>
    </row>
    <row r="11" ht="35" customHeight="1" spans="1:13">
      <c r="A11" s="17">
        <v>8</v>
      </c>
      <c r="B11" s="18" t="s">
        <v>34</v>
      </c>
      <c r="C11" s="19" t="s">
        <v>16</v>
      </c>
      <c r="D11" s="20"/>
      <c r="E11" s="40"/>
      <c r="F11" s="41" t="s">
        <v>35</v>
      </c>
      <c r="G11" s="42">
        <v>97.5</v>
      </c>
      <c r="H11" s="42">
        <v>84</v>
      </c>
      <c r="I11" s="42">
        <v>90.75</v>
      </c>
      <c r="J11" s="65">
        <v>83.33</v>
      </c>
      <c r="K11" s="66">
        <f t="shared" ref="K11:K28" si="1">I11*0.4+J11*0.6</f>
        <v>86.298</v>
      </c>
      <c r="L11" s="68">
        <v>2</v>
      </c>
      <c r="M11" s="85" t="s">
        <v>24</v>
      </c>
    </row>
    <row r="12" ht="35" customHeight="1" spans="1:13">
      <c r="A12" s="22">
        <v>9</v>
      </c>
      <c r="B12" s="23" t="s">
        <v>36</v>
      </c>
      <c r="C12" s="24" t="s">
        <v>16</v>
      </c>
      <c r="D12" s="25"/>
      <c r="E12" s="43"/>
      <c r="F12" s="44" t="s">
        <v>37</v>
      </c>
      <c r="G12" s="45">
        <v>77</v>
      </c>
      <c r="H12" s="45">
        <v>74</v>
      </c>
      <c r="I12" s="45">
        <v>75.5</v>
      </c>
      <c r="J12" s="75">
        <v>79</v>
      </c>
      <c r="K12" s="71">
        <f t="shared" si="1"/>
        <v>77.6</v>
      </c>
      <c r="L12" s="72">
        <v>3</v>
      </c>
      <c r="M12" s="86" t="s">
        <v>24</v>
      </c>
    </row>
    <row r="13" s="1" customFormat="1" ht="35" customHeight="1" spans="1:13">
      <c r="A13" s="26">
        <v>10</v>
      </c>
      <c r="B13" s="27" t="s">
        <v>38</v>
      </c>
      <c r="C13" s="28" t="s">
        <v>16</v>
      </c>
      <c r="D13" s="20" t="s">
        <v>39</v>
      </c>
      <c r="E13" s="40">
        <v>1</v>
      </c>
      <c r="F13" s="38" t="s">
        <v>40</v>
      </c>
      <c r="G13" s="39">
        <v>78</v>
      </c>
      <c r="H13" s="39">
        <v>109.5</v>
      </c>
      <c r="I13" s="39">
        <v>93.75</v>
      </c>
      <c r="J13" s="73">
        <v>85</v>
      </c>
      <c r="K13" s="74">
        <f t="shared" si="1"/>
        <v>88.5</v>
      </c>
      <c r="L13" s="64">
        <v>1</v>
      </c>
      <c r="M13" s="84" t="s">
        <v>19</v>
      </c>
    </row>
    <row r="14" ht="35" customHeight="1" spans="1:13">
      <c r="A14" s="17">
        <v>11</v>
      </c>
      <c r="B14" s="18" t="s">
        <v>41</v>
      </c>
      <c r="C14" s="19" t="s">
        <v>16</v>
      </c>
      <c r="D14" s="20"/>
      <c r="E14" s="40"/>
      <c r="F14" s="41" t="s">
        <v>42</v>
      </c>
      <c r="G14" s="42">
        <v>87</v>
      </c>
      <c r="H14" s="42">
        <v>98.5</v>
      </c>
      <c r="I14" s="42">
        <v>92.75</v>
      </c>
      <c r="J14" s="65">
        <v>82.33</v>
      </c>
      <c r="K14" s="66">
        <f t="shared" si="1"/>
        <v>86.498</v>
      </c>
      <c r="L14" s="68">
        <v>2</v>
      </c>
      <c r="M14" s="85" t="s">
        <v>24</v>
      </c>
    </row>
    <row r="15" ht="35" customHeight="1" spans="1:13">
      <c r="A15" s="22">
        <v>12</v>
      </c>
      <c r="B15" s="23" t="s">
        <v>43</v>
      </c>
      <c r="C15" s="24" t="s">
        <v>16</v>
      </c>
      <c r="D15" s="25"/>
      <c r="E15" s="43"/>
      <c r="F15" s="44" t="s">
        <v>44</v>
      </c>
      <c r="G15" s="45">
        <v>88</v>
      </c>
      <c r="H15" s="45">
        <v>89.5</v>
      </c>
      <c r="I15" s="45">
        <v>88.75</v>
      </c>
      <c r="J15" s="76">
        <v>80.33</v>
      </c>
      <c r="K15" s="71">
        <f t="shared" si="1"/>
        <v>83.698</v>
      </c>
      <c r="L15" s="72">
        <v>3</v>
      </c>
      <c r="M15" s="86" t="s">
        <v>24</v>
      </c>
    </row>
    <row r="16" s="1" customFormat="1" ht="35" customHeight="1" spans="1:13">
      <c r="A16" s="26">
        <v>13</v>
      </c>
      <c r="B16" s="27" t="s">
        <v>45</v>
      </c>
      <c r="C16" s="28" t="s">
        <v>16</v>
      </c>
      <c r="D16" s="20" t="s">
        <v>46</v>
      </c>
      <c r="E16" s="40">
        <v>1</v>
      </c>
      <c r="F16" s="38" t="s">
        <v>47</v>
      </c>
      <c r="G16" s="39">
        <v>88.5</v>
      </c>
      <c r="H16" s="39">
        <v>97</v>
      </c>
      <c r="I16" s="39">
        <v>92.75</v>
      </c>
      <c r="J16" s="73">
        <v>81.33</v>
      </c>
      <c r="K16" s="74">
        <f t="shared" si="1"/>
        <v>85.898</v>
      </c>
      <c r="L16" s="64">
        <v>1</v>
      </c>
      <c r="M16" s="84" t="s">
        <v>19</v>
      </c>
    </row>
    <row r="17" ht="35" customHeight="1" spans="1:13">
      <c r="A17" s="17">
        <v>14</v>
      </c>
      <c r="B17" s="18" t="s">
        <v>48</v>
      </c>
      <c r="C17" s="19" t="s">
        <v>16</v>
      </c>
      <c r="D17" s="20"/>
      <c r="E17" s="40"/>
      <c r="F17" s="41" t="s">
        <v>49</v>
      </c>
      <c r="G17" s="42">
        <v>84.5</v>
      </c>
      <c r="H17" s="42">
        <v>105</v>
      </c>
      <c r="I17" s="42">
        <v>94.75</v>
      </c>
      <c r="J17" s="65">
        <v>78</v>
      </c>
      <c r="K17" s="66">
        <f t="shared" si="1"/>
        <v>84.7</v>
      </c>
      <c r="L17" s="68">
        <v>2</v>
      </c>
      <c r="M17" s="85" t="s">
        <v>24</v>
      </c>
    </row>
    <row r="18" ht="35" customHeight="1" spans="1:13">
      <c r="A18" s="22">
        <v>15</v>
      </c>
      <c r="B18" s="23" t="s">
        <v>50</v>
      </c>
      <c r="C18" s="24" t="s">
        <v>16</v>
      </c>
      <c r="D18" s="25"/>
      <c r="E18" s="43"/>
      <c r="F18" s="46" t="s">
        <v>51</v>
      </c>
      <c r="G18" s="47">
        <v>63</v>
      </c>
      <c r="H18" s="47">
        <v>95</v>
      </c>
      <c r="I18" s="47">
        <v>79</v>
      </c>
      <c r="J18" s="76">
        <v>73.33</v>
      </c>
      <c r="K18" s="71">
        <f t="shared" si="1"/>
        <v>75.598</v>
      </c>
      <c r="L18" s="72">
        <v>3</v>
      </c>
      <c r="M18" s="86" t="s">
        <v>24</v>
      </c>
    </row>
    <row r="19" s="1" customFormat="1" ht="35" customHeight="1" spans="1:13">
      <c r="A19" s="26">
        <v>16</v>
      </c>
      <c r="B19" s="27" t="s">
        <v>52</v>
      </c>
      <c r="C19" s="28" t="s">
        <v>16</v>
      </c>
      <c r="D19" s="20" t="s">
        <v>53</v>
      </c>
      <c r="E19" s="40">
        <v>1</v>
      </c>
      <c r="F19" s="38" t="s">
        <v>54</v>
      </c>
      <c r="G19" s="39">
        <v>91.5</v>
      </c>
      <c r="H19" s="39">
        <v>101</v>
      </c>
      <c r="I19" s="39">
        <v>96.25</v>
      </c>
      <c r="J19" s="73">
        <v>80.33</v>
      </c>
      <c r="K19" s="74">
        <f t="shared" si="1"/>
        <v>86.698</v>
      </c>
      <c r="L19" s="64">
        <v>1</v>
      </c>
      <c r="M19" s="84" t="s">
        <v>19</v>
      </c>
    </row>
    <row r="20" ht="35" customHeight="1" spans="1:13">
      <c r="A20" s="17">
        <v>17</v>
      </c>
      <c r="B20" s="18" t="s">
        <v>55</v>
      </c>
      <c r="C20" s="19" t="s">
        <v>16</v>
      </c>
      <c r="D20" s="20"/>
      <c r="E20" s="40"/>
      <c r="F20" s="41" t="s">
        <v>56</v>
      </c>
      <c r="G20" s="42">
        <v>72.5</v>
      </c>
      <c r="H20" s="42">
        <v>88.5</v>
      </c>
      <c r="I20" s="42">
        <v>80.5</v>
      </c>
      <c r="J20" s="65">
        <v>84</v>
      </c>
      <c r="K20" s="66">
        <f t="shared" si="1"/>
        <v>82.6</v>
      </c>
      <c r="L20" s="68">
        <v>2</v>
      </c>
      <c r="M20" s="85" t="s">
        <v>24</v>
      </c>
    </row>
    <row r="21" ht="35" customHeight="1" spans="1:13">
      <c r="A21" s="22">
        <v>18</v>
      </c>
      <c r="B21" s="23" t="s">
        <v>57</v>
      </c>
      <c r="C21" s="24" t="s">
        <v>16</v>
      </c>
      <c r="D21" s="25"/>
      <c r="E21" s="43"/>
      <c r="F21" s="44" t="s">
        <v>58</v>
      </c>
      <c r="G21" s="45">
        <v>75</v>
      </c>
      <c r="H21" s="45">
        <v>93</v>
      </c>
      <c r="I21" s="45">
        <v>84</v>
      </c>
      <c r="J21" s="76">
        <v>80.67</v>
      </c>
      <c r="K21" s="71">
        <f t="shared" si="1"/>
        <v>82.002</v>
      </c>
      <c r="L21" s="72">
        <v>3</v>
      </c>
      <c r="M21" s="86" t="s">
        <v>24</v>
      </c>
    </row>
    <row r="22" s="1" customFormat="1" ht="35" customHeight="1" spans="1:13">
      <c r="A22" s="26">
        <v>19</v>
      </c>
      <c r="B22" s="27" t="s">
        <v>59</v>
      </c>
      <c r="C22" s="28" t="s">
        <v>16</v>
      </c>
      <c r="D22" s="20" t="s">
        <v>60</v>
      </c>
      <c r="E22" s="40">
        <v>1</v>
      </c>
      <c r="F22" s="38" t="s">
        <v>61</v>
      </c>
      <c r="G22" s="39">
        <v>110</v>
      </c>
      <c r="H22" s="39">
        <v>94</v>
      </c>
      <c r="I22" s="39">
        <v>102</v>
      </c>
      <c r="J22" s="73">
        <v>86.33</v>
      </c>
      <c r="K22" s="74">
        <f t="shared" si="1"/>
        <v>92.598</v>
      </c>
      <c r="L22" s="64">
        <v>1</v>
      </c>
      <c r="M22" s="84" t="s">
        <v>19</v>
      </c>
    </row>
    <row r="23" s="1" customFormat="1" ht="35" customHeight="1" spans="1:13">
      <c r="A23" s="17">
        <v>20</v>
      </c>
      <c r="B23" s="18" t="s">
        <v>62</v>
      </c>
      <c r="C23" s="19" t="s">
        <v>16</v>
      </c>
      <c r="D23" s="20"/>
      <c r="E23" s="40"/>
      <c r="F23" s="41" t="s">
        <v>63</v>
      </c>
      <c r="G23" s="42">
        <v>99</v>
      </c>
      <c r="H23" s="42">
        <v>106.5</v>
      </c>
      <c r="I23" s="42">
        <v>102.75</v>
      </c>
      <c r="J23" s="65">
        <v>83.67</v>
      </c>
      <c r="K23" s="66">
        <f t="shared" si="1"/>
        <v>91.302</v>
      </c>
      <c r="L23" s="68">
        <v>2</v>
      </c>
      <c r="M23" s="85" t="s">
        <v>24</v>
      </c>
    </row>
    <row r="24" ht="35" customHeight="1" spans="1:13">
      <c r="A24" s="22">
        <v>21</v>
      </c>
      <c r="B24" s="23" t="s">
        <v>64</v>
      </c>
      <c r="C24" s="24" t="s">
        <v>16</v>
      </c>
      <c r="D24" s="29"/>
      <c r="E24" s="43"/>
      <c r="F24" s="44" t="s">
        <v>65</v>
      </c>
      <c r="G24" s="45">
        <v>106</v>
      </c>
      <c r="H24" s="45">
        <v>105</v>
      </c>
      <c r="I24" s="45">
        <v>105.5</v>
      </c>
      <c r="J24" s="76">
        <v>77.67</v>
      </c>
      <c r="K24" s="71">
        <f t="shared" si="1"/>
        <v>88.802</v>
      </c>
      <c r="L24" s="72">
        <v>3</v>
      </c>
      <c r="M24" s="86" t="s">
        <v>24</v>
      </c>
    </row>
    <row r="25" s="1" customFormat="1" ht="35" customHeight="1" spans="1:13">
      <c r="A25" s="26">
        <v>22</v>
      </c>
      <c r="B25" s="27" t="s">
        <v>66</v>
      </c>
      <c r="C25" s="28" t="s">
        <v>16</v>
      </c>
      <c r="D25" s="20" t="s">
        <v>67</v>
      </c>
      <c r="E25" s="40">
        <v>1</v>
      </c>
      <c r="F25" s="38" t="s">
        <v>68</v>
      </c>
      <c r="G25" s="39">
        <v>98</v>
      </c>
      <c r="H25" s="39">
        <v>100.5</v>
      </c>
      <c r="I25" s="39">
        <v>99.25</v>
      </c>
      <c r="J25" s="73">
        <v>86</v>
      </c>
      <c r="K25" s="74">
        <f t="shared" si="1"/>
        <v>91.3</v>
      </c>
      <c r="L25" s="64">
        <v>1</v>
      </c>
      <c r="M25" s="84" t="s">
        <v>19</v>
      </c>
    </row>
    <row r="26" ht="35" customHeight="1" spans="1:13">
      <c r="A26" s="17">
        <v>23</v>
      </c>
      <c r="B26" s="18" t="s">
        <v>69</v>
      </c>
      <c r="C26" s="19" t="s">
        <v>16</v>
      </c>
      <c r="D26" s="20"/>
      <c r="E26" s="40"/>
      <c r="F26" s="41" t="s">
        <v>70</v>
      </c>
      <c r="G26" s="42">
        <v>106.5</v>
      </c>
      <c r="H26" s="42">
        <v>99.5</v>
      </c>
      <c r="I26" s="42">
        <v>103</v>
      </c>
      <c r="J26" s="65">
        <v>81</v>
      </c>
      <c r="K26" s="66">
        <f t="shared" si="1"/>
        <v>89.8</v>
      </c>
      <c r="L26" s="68">
        <v>2</v>
      </c>
      <c r="M26" s="85" t="s">
        <v>24</v>
      </c>
    </row>
    <row r="27" ht="35" customHeight="1" spans="1:13">
      <c r="A27" s="17">
        <v>24</v>
      </c>
      <c r="B27" s="18" t="s">
        <v>71</v>
      </c>
      <c r="C27" s="19" t="s">
        <v>16</v>
      </c>
      <c r="D27" s="20"/>
      <c r="E27" s="40"/>
      <c r="F27" s="41" t="s">
        <v>72</v>
      </c>
      <c r="G27" s="42">
        <v>95</v>
      </c>
      <c r="H27" s="42">
        <v>97.5</v>
      </c>
      <c r="I27" s="42">
        <v>96.25</v>
      </c>
      <c r="J27" s="65">
        <v>78.33</v>
      </c>
      <c r="K27" s="66">
        <f t="shared" si="1"/>
        <v>85.498</v>
      </c>
      <c r="L27" s="68">
        <v>3</v>
      </c>
      <c r="M27" s="85" t="s">
        <v>24</v>
      </c>
    </row>
    <row r="28" s="1" customFormat="1" ht="35" customHeight="1" spans="1:13">
      <c r="A28" s="22">
        <v>25</v>
      </c>
      <c r="B28" s="23" t="s">
        <v>73</v>
      </c>
      <c r="C28" s="24" t="s">
        <v>16</v>
      </c>
      <c r="D28" s="25"/>
      <c r="E28" s="43"/>
      <c r="F28" s="44" t="s">
        <v>74</v>
      </c>
      <c r="G28" s="45">
        <v>87</v>
      </c>
      <c r="H28" s="45">
        <v>105.5</v>
      </c>
      <c r="I28" s="45">
        <v>96.25</v>
      </c>
      <c r="J28" s="76">
        <v>77</v>
      </c>
      <c r="K28" s="71">
        <f t="shared" si="1"/>
        <v>84.7</v>
      </c>
      <c r="L28" s="72">
        <v>4</v>
      </c>
      <c r="M28" s="86" t="s">
        <v>24</v>
      </c>
    </row>
    <row r="29" s="1" customFormat="1" ht="35" customHeight="1" spans="1:13">
      <c r="A29" s="26">
        <v>26</v>
      </c>
      <c r="B29" s="27" t="s">
        <v>75</v>
      </c>
      <c r="C29" s="28" t="s">
        <v>16</v>
      </c>
      <c r="D29" s="20" t="s">
        <v>76</v>
      </c>
      <c r="E29" s="40">
        <v>1</v>
      </c>
      <c r="F29" s="38" t="s">
        <v>77</v>
      </c>
      <c r="G29" s="39">
        <v>90</v>
      </c>
      <c r="H29" s="39">
        <v>100.5</v>
      </c>
      <c r="I29" s="39">
        <v>95.25</v>
      </c>
      <c r="J29" s="73">
        <v>84</v>
      </c>
      <c r="K29" s="74">
        <f t="shared" ref="K26:K31" si="2">I29*0.4+J29*0.6</f>
        <v>88.5</v>
      </c>
      <c r="L29" s="64">
        <v>1</v>
      </c>
      <c r="M29" s="84" t="s">
        <v>19</v>
      </c>
    </row>
    <row r="30" ht="35" customHeight="1" spans="1:13">
      <c r="A30" s="17">
        <v>27</v>
      </c>
      <c r="B30" s="18" t="s">
        <v>78</v>
      </c>
      <c r="C30" s="19" t="s">
        <v>16</v>
      </c>
      <c r="D30" s="20"/>
      <c r="E30" s="40"/>
      <c r="F30" s="41" t="s">
        <v>79</v>
      </c>
      <c r="G30" s="42">
        <v>89</v>
      </c>
      <c r="H30" s="42">
        <v>98.5</v>
      </c>
      <c r="I30" s="42">
        <v>93.75</v>
      </c>
      <c r="J30" s="65">
        <v>80</v>
      </c>
      <c r="K30" s="66">
        <f t="shared" si="2"/>
        <v>85.5</v>
      </c>
      <c r="L30" s="68">
        <v>2</v>
      </c>
      <c r="M30" s="85" t="s">
        <v>24</v>
      </c>
    </row>
    <row r="31" s="1" customFormat="1" ht="35" customHeight="1" spans="1:13">
      <c r="A31" s="22">
        <v>28</v>
      </c>
      <c r="B31" s="23" t="s">
        <v>80</v>
      </c>
      <c r="C31" s="24" t="s">
        <v>16</v>
      </c>
      <c r="D31" s="25"/>
      <c r="E31" s="43"/>
      <c r="F31" s="46" t="s">
        <v>81</v>
      </c>
      <c r="G31" s="47">
        <v>84.5</v>
      </c>
      <c r="H31" s="47">
        <v>93</v>
      </c>
      <c r="I31" s="47">
        <v>88.75</v>
      </c>
      <c r="J31" s="76">
        <v>79</v>
      </c>
      <c r="K31" s="71">
        <f t="shared" si="2"/>
        <v>82.9</v>
      </c>
      <c r="L31" s="72">
        <v>3</v>
      </c>
      <c r="M31" s="86" t="s">
        <v>24</v>
      </c>
    </row>
    <row r="32" ht="35" customHeight="1" spans="1:13">
      <c r="A32" s="26">
        <v>29</v>
      </c>
      <c r="B32" s="27" t="s">
        <v>82</v>
      </c>
      <c r="C32" s="28" t="s">
        <v>16</v>
      </c>
      <c r="D32" s="20" t="s">
        <v>83</v>
      </c>
      <c r="E32" s="40">
        <v>1</v>
      </c>
      <c r="F32" s="38" t="s">
        <v>84</v>
      </c>
      <c r="G32" s="39">
        <v>93</v>
      </c>
      <c r="H32" s="39">
        <v>110</v>
      </c>
      <c r="I32" s="39">
        <v>101.5</v>
      </c>
      <c r="J32" s="73">
        <v>83.67</v>
      </c>
      <c r="K32" s="74">
        <f t="shared" ref="K32:K35" si="3">I32*0.4+J32*0.6</f>
        <v>90.802</v>
      </c>
      <c r="L32" s="64">
        <v>1</v>
      </c>
      <c r="M32" s="84" t="s">
        <v>19</v>
      </c>
    </row>
    <row r="33" ht="35" customHeight="1" spans="1:13">
      <c r="A33" s="17">
        <v>30</v>
      </c>
      <c r="B33" s="18" t="s">
        <v>85</v>
      </c>
      <c r="C33" s="19" t="s">
        <v>16</v>
      </c>
      <c r="D33" s="20"/>
      <c r="E33" s="40"/>
      <c r="F33" s="41" t="s">
        <v>86</v>
      </c>
      <c r="G33" s="42">
        <v>85</v>
      </c>
      <c r="H33" s="42">
        <v>104.5</v>
      </c>
      <c r="I33" s="42">
        <v>94.75</v>
      </c>
      <c r="J33" s="65">
        <v>82</v>
      </c>
      <c r="K33" s="66">
        <f t="shared" si="3"/>
        <v>87.1</v>
      </c>
      <c r="L33" s="68">
        <v>2</v>
      </c>
      <c r="M33" s="85" t="s">
        <v>24</v>
      </c>
    </row>
    <row r="34" s="1" customFormat="1" ht="35" customHeight="1" spans="1:13">
      <c r="A34" s="22">
        <v>32</v>
      </c>
      <c r="B34" s="23" t="s">
        <v>87</v>
      </c>
      <c r="C34" s="24" t="s">
        <v>16</v>
      </c>
      <c r="D34" s="25"/>
      <c r="E34" s="43"/>
      <c r="F34" s="46" t="s">
        <v>88</v>
      </c>
      <c r="G34" s="47">
        <v>78</v>
      </c>
      <c r="H34" s="47">
        <v>86</v>
      </c>
      <c r="I34" s="47">
        <v>82</v>
      </c>
      <c r="J34" s="76">
        <v>77.67</v>
      </c>
      <c r="K34" s="71">
        <f t="shared" si="3"/>
        <v>79.402</v>
      </c>
      <c r="L34" s="72">
        <v>3</v>
      </c>
      <c r="M34" s="86" t="s">
        <v>24</v>
      </c>
    </row>
    <row r="35" ht="35" customHeight="1" spans="1:13">
      <c r="A35" s="26">
        <v>31</v>
      </c>
      <c r="B35" s="27" t="s">
        <v>89</v>
      </c>
      <c r="C35" s="28" t="s">
        <v>16</v>
      </c>
      <c r="D35" s="20" t="s">
        <v>90</v>
      </c>
      <c r="E35" s="40">
        <v>1</v>
      </c>
      <c r="F35" s="48" t="s">
        <v>91</v>
      </c>
      <c r="G35" s="49">
        <v>81.5</v>
      </c>
      <c r="H35" s="49">
        <v>98</v>
      </c>
      <c r="I35" s="49">
        <v>89.75</v>
      </c>
      <c r="J35" s="73">
        <v>83.33</v>
      </c>
      <c r="K35" s="74">
        <f t="shared" si="3"/>
        <v>85.898</v>
      </c>
      <c r="L35" s="64">
        <v>1</v>
      </c>
      <c r="M35" s="84" t="s">
        <v>19</v>
      </c>
    </row>
    <row r="36" ht="35" customHeight="1" spans="1:13">
      <c r="A36" s="17">
        <v>33</v>
      </c>
      <c r="B36" s="18" t="s">
        <v>92</v>
      </c>
      <c r="C36" s="19" t="s">
        <v>16</v>
      </c>
      <c r="D36" s="20"/>
      <c r="E36" s="40"/>
      <c r="F36" s="50" t="s">
        <v>93</v>
      </c>
      <c r="G36" s="51">
        <v>96</v>
      </c>
      <c r="H36" s="51">
        <v>85</v>
      </c>
      <c r="I36" s="51">
        <v>90.5</v>
      </c>
      <c r="J36" s="65">
        <v>76.67</v>
      </c>
      <c r="K36" s="66">
        <f t="shared" ref="K35:K48" si="4">I36*0.4+J36*0.6</f>
        <v>82.202</v>
      </c>
      <c r="L36" s="68">
        <v>2</v>
      </c>
      <c r="M36" s="85" t="s">
        <v>24</v>
      </c>
    </row>
    <row r="37" s="1" customFormat="1" ht="35" customHeight="1" spans="1:13">
      <c r="A37" s="22">
        <v>34</v>
      </c>
      <c r="B37" s="23" t="s">
        <v>94</v>
      </c>
      <c r="C37" s="24" t="s">
        <v>16</v>
      </c>
      <c r="D37" s="29"/>
      <c r="E37" s="43"/>
      <c r="F37" s="44" t="s">
        <v>95</v>
      </c>
      <c r="G37" s="45">
        <v>91.5</v>
      </c>
      <c r="H37" s="45">
        <v>98</v>
      </c>
      <c r="I37" s="45">
        <v>94.75</v>
      </c>
      <c r="J37" s="76">
        <v>72.33</v>
      </c>
      <c r="K37" s="71">
        <f t="shared" si="4"/>
        <v>81.298</v>
      </c>
      <c r="L37" s="72">
        <v>3</v>
      </c>
      <c r="M37" s="86" t="s">
        <v>24</v>
      </c>
    </row>
    <row r="38" s="1" customFormat="1" ht="35" customHeight="1" spans="1:13">
      <c r="A38" s="26">
        <v>35</v>
      </c>
      <c r="B38" s="27" t="s">
        <v>96</v>
      </c>
      <c r="C38" s="28" t="s">
        <v>16</v>
      </c>
      <c r="D38" s="20" t="s">
        <v>97</v>
      </c>
      <c r="E38" s="40">
        <v>1</v>
      </c>
      <c r="F38" s="38" t="s">
        <v>98</v>
      </c>
      <c r="G38" s="39">
        <v>94.5</v>
      </c>
      <c r="H38" s="39">
        <v>111.5</v>
      </c>
      <c r="I38" s="39">
        <v>103</v>
      </c>
      <c r="J38" s="73">
        <v>85</v>
      </c>
      <c r="K38" s="74">
        <f t="shared" si="4"/>
        <v>92.2</v>
      </c>
      <c r="L38" s="64">
        <v>1</v>
      </c>
      <c r="M38" s="84" t="s">
        <v>19</v>
      </c>
    </row>
    <row r="39" s="1" customFormat="1" ht="35" customHeight="1" spans="1:13">
      <c r="A39" s="17">
        <v>36</v>
      </c>
      <c r="B39" s="18" t="s">
        <v>99</v>
      </c>
      <c r="C39" s="19" t="s">
        <v>16</v>
      </c>
      <c r="D39" s="20"/>
      <c r="E39" s="40"/>
      <c r="F39" s="41" t="s">
        <v>100</v>
      </c>
      <c r="G39" s="42">
        <v>103</v>
      </c>
      <c r="H39" s="42">
        <v>97.5</v>
      </c>
      <c r="I39" s="42">
        <v>100.25</v>
      </c>
      <c r="J39" s="65">
        <v>81.33</v>
      </c>
      <c r="K39" s="66">
        <f t="shared" si="4"/>
        <v>88.898</v>
      </c>
      <c r="L39" s="68">
        <v>2</v>
      </c>
      <c r="M39" s="85" t="s">
        <v>24</v>
      </c>
    </row>
    <row r="40" ht="35" customHeight="1" spans="1:13">
      <c r="A40" s="22">
        <v>37</v>
      </c>
      <c r="B40" s="23" t="s">
        <v>101</v>
      </c>
      <c r="C40" s="24" t="s">
        <v>16</v>
      </c>
      <c r="D40" s="25"/>
      <c r="E40" s="43"/>
      <c r="F40" s="44" t="s">
        <v>102</v>
      </c>
      <c r="G40" s="45">
        <v>95</v>
      </c>
      <c r="H40" s="45">
        <v>71.5</v>
      </c>
      <c r="I40" s="45">
        <v>83.25</v>
      </c>
      <c r="J40" s="76">
        <v>76.33</v>
      </c>
      <c r="K40" s="71">
        <f t="shared" si="4"/>
        <v>79.098</v>
      </c>
      <c r="L40" s="72">
        <v>3</v>
      </c>
      <c r="M40" s="86" t="s">
        <v>24</v>
      </c>
    </row>
    <row r="41" s="1" customFormat="1" ht="35" customHeight="1" spans="1:13">
      <c r="A41" s="26">
        <v>38</v>
      </c>
      <c r="B41" s="27" t="s">
        <v>103</v>
      </c>
      <c r="C41" s="28" t="s">
        <v>16</v>
      </c>
      <c r="D41" s="20" t="s">
        <v>104</v>
      </c>
      <c r="E41" s="40">
        <v>1</v>
      </c>
      <c r="F41" s="38" t="s">
        <v>105</v>
      </c>
      <c r="G41" s="39">
        <v>92</v>
      </c>
      <c r="H41" s="39">
        <v>100.5</v>
      </c>
      <c r="I41" s="39">
        <v>96.25</v>
      </c>
      <c r="J41" s="73">
        <v>81.67</v>
      </c>
      <c r="K41" s="74">
        <f t="shared" si="4"/>
        <v>87.502</v>
      </c>
      <c r="L41" s="64">
        <v>1</v>
      </c>
      <c r="M41" s="84" t="s">
        <v>19</v>
      </c>
    </row>
    <row r="42" ht="35" customHeight="1" spans="1:13">
      <c r="A42" s="22">
        <v>39</v>
      </c>
      <c r="B42" s="23" t="s">
        <v>106</v>
      </c>
      <c r="C42" s="24" t="s">
        <v>16</v>
      </c>
      <c r="D42" s="25"/>
      <c r="E42" s="43"/>
      <c r="F42" s="46" t="s">
        <v>107</v>
      </c>
      <c r="G42" s="47">
        <v>84</v>
      </c>
      <c r="H42" s="47">
        <v>83.5</v>
      </c>
      <c r="I42" s="47">
        <v>83.75</v>
      </c>
      <c r="J42" s="76">
        <v>78</v>
      </c>
      <c r="K42" s="71">
        <f t="shared" si="4"/>
        <v>80.3</v>
      </c>
      <c r="L42" s="72">
        <v>2</v>
      </c>
      <c r="M42" s="86" t="s">
        <v>24</v>
      </c>
    </row>
    <row r="43" ht="35" customHeight="1" spans="1:13">
      <c r="A43" s="26">
        <v>40</v>
      </c>
      <c r="B43" s="27" t="s">
        <v>108</v>
      </c>
      <c r="C43" s="28" t="s">
        <v>16</v>
      </c>
      <c r="D43" s="20" t="s">
        <v>109</v>
      </c>
      <c r="E43" s="40">
        <v>2</v>
      </c>
      <c r="F43" s="38" t="s">
        <v>110</v>
      </c>
      <c r="G43" s="39">
        <v>101</v>
      </c>
      <c r="H43" s="39">
        <v>102.5</v>
      </c>
      <c r="I43" s="39">
        <v>101.75</v>
      </c>
      <c r="J43" s="73">
        <v>82.67</v>
      </c>
      <c r="K43" s="74">
        <f t="shared" si="4"/>
        <v>90.302</v>
      </c>
      <c r="L43" s="64">
        <v>1</v>
      </c>
      <c r="M43" s="67" t="s">
        <v>19</v>
      </c>
    </row>
    <row r="44" s="1" customFormat="1" ht="35" customHeight="1" spans="1:13">
      <c r="A44" s="17">
        <v>41</v>
      </c>
      <c r="B44" s="18" t="s">
        <v>111</v>
      </c>
      <c r="C44" s="19" t="s">
        <v>16</v>
      </c>
      <c r="D44" s="20"/>
      <c r="E44" s="40"/>
      <c r="F44" s="41" t="s">
        <v>112</v>
      </c>
      <c r="G44" s="42">
        <v>95.5</v>
      </c>
      <c r="H44" s="42">
        <v>99.5</v>
      </c>
      <c r="I44" s="42">
        <v>97.5</v>
      </c>
      <c r="J44" s="65">
        <v>85</v>
      </c>
      <c r="K44" s="66">
        <f t="shared" si="4"/>
        <v>90</v>
      </c>
      <c r="L44" s="64">
        <v>2</v>
      </c>
      <c r="M44" s="67" t="s">
        <v>19</v>
      </c>
    </row>
    <row r="45" ht="35" customHeight="1" spans="1:13">
      <c r="A45" s="17">
        <v>42</v>
      </c>
      <c r="B45" s="18" t="s">
        <v>113</v>
      </c>
      <c r="C45" s="19" t="s">
        <v>16</v>
      </c>
      <c r="D45" s="20"/>
      <c r="E45" s="40"/>
      <c r="F45" s="41" t="s">
        <v>114</v>
      </c>
      <c r="G45" s="42">
        <v>103.5</v>
      </c>
      <c r="H45" s="42">
        <v>100</v>
      </c>
      <c r="I45" s="42">
        <v>101.75</v>
      </c>
      <c r="J45" s="65">
        <v>82</v>
      </c>
      <c r="K45" s="66">
        <f t="shared" si="4"/>
        <v>89.9</v>
      </c>
      <c r="L45" s="77">
        <v>3</v>
      </c>
      <c r="M45" s="68" t="s">
        <v>24</v>
      </c>
    </row>
    <row r="46" ht="35" customHeight="1" spans="1:13">
      <c r="A46" s="17">
        <v>43</v>
      </c>
      <c r="B46" s="18" t="s">
        <v>115</v>
      </c>
      <c r="C46" s="19" t="s">
        <v>16</v>
      </c>
      <c r="D46" s="20"/>
      <c r="E46" s="40"/>
      <c r="F46" s="41" t="s">
        <v>116</v>
      </c>
      <c r="G46" s="42">
        <v>94.5</v>
      </c>
      <c r="H46" s="42">
        <v>94.5</v>
      </c>
      <c r="I46" s="42">
        <v>94.5</v>
      </c>
      <c r="J46" s="65">
        <v>82</v>
      </c>
      <c r="K46" s="66">
        <f t="shared" si="4"/>
        <v>87</v>
      </c>
      <c r="L46" s="77">
        <v>4</v>
      </c>
      <c r="M46" s="68" t="s">
        <v>24</v>
      </c>
    </row>
    <row r="47" s="1" customFormat="1" ht="35" customHeight="1" spans="1:13">
      <c r="A47" s="17">
        <v>44</v>
      </c>
      <c r="B47" s="18" t="s">
        <v>117</v>
      </c>
      <c r="C47" s="19" t="s">
        <v>16</v>
      </c>
      <c r="D47" s="20"/>
      <c r="E47" s="40"/>
      <c r="F47" s="41" t="s">
        <v>118</v>
      </c>
      <c r="G47" s="42">
        <v>97</v>
      </c>
      <c r="H47" s="42">
        <v>98</v>
      </c>
      <c r="I47" s="42">
        <v>97.5</v>
      </c>
      <c r="J47" s="65">
        <v>77</v>
      </c>
      <c r="K47" s="66">
        <f t="shared" si="4"/>
        <v>85.2</v>
      </c>
      <c r="L47" s="77">
        <v>5</v>
      </c>
      <c r="M47" s="68" t="s">
        <v>24</v>
      </c>
    </row>
    <row r="48" ht="35" customHeight="1" spans="1:13">
      <c r="A48" s="22">
        <v>45</v>
      </c>
      <c r="B48" s="23" t="s">
        <v>119</v>
      </c>
      <c r="C48" s="24" t="s">
        <v>16</v>
      </c>
      <c r="D48" s="25"/>
      <c r="E48" s="43"/>
      <c r="F48" s="46" t="s">
        <v>120</v>
      </c>
      <c r="G48" s="47">
        <v>92.5</v>
      </c>
      <c r="H48" s="47">
        <v>91.5</v>
      </c>
      <c r="I48" s="47">
        <v>92</v>
      </c>
      <c r="J48" s="76">
        <v>80.33</v>
      </c>
      <c r="K48" s="71">
        <f t="shared" si="4"/>
        <v>84.998</v>
      </c>
      <c r="L48" s="72">
        <v>6</v>
      </c>
      <c r="M48" s="72" t="s">
        <v>24</v>
      </c>
    </row>
    <row r="49" ht="35" customHeight="1" spans="1:13">
      <c r="A49" s="30">
        <v>46</v>
      </c>
      <c r="B49" s="31" t="s">
        <v>121</v>
      </c>
      <c r="C49" s="32" t="s">
        <v>16</v>
      </c>
      <c r="D49" s="25" t="s">
        <v>122</v>
      </c>
      <c r="E49" s="52">
        <v>1</v>
      </c>
      <c r="F49" s="53" t="s">
        <v>123</v>
      </c>
      <c r="G49" s="54">
        <v>100</v>
      </c>
      <c r="H49" s="54">
        <v>105</v>
      </c>
      <c r="I49" s="54">
        <v>102.5</v>
      </c>
      <c r="J49" s="78">
        <v>82.67</v>
      </c>
      <c r="K49" s="79">
        <f t="shared" ref="K49:K54" si="5">I49*0.4+J49*0.6</f>
        <v>90.602</v>
      </c>
      <c r="L49" s="80">
        <v>1</v>
      </c>
      <c r="M49" s="87" t="s">
        <v>19</v>
      </c>
    </row>
    <row r="50" s="1" customFormat="1" ht="35" customHeight="1" spans="1:13">
      <c r="A50" s="26">
        <v>47</v>
      </c>
      <c r="B50" s="27" t="s">
        <v>124</v>
      </c>
      <c r="C50" s="28" t="s">
        <v>16</v>
      </c>
      <c r="D50" s="20" t="s">
        <v>125</v>
      </c>
      <c r="E50" s="40">
        <v>1</v>
      </c>
      <c r="F50" s="38" t="s">
        <v>126</v>
      </c>
      <c r="G50" s="39">
        <v>110</v>
      </c>
      <c r="H50" s="39">
        <v>109.5</v>
      </c>
      <c r="I50" s="39">
        <v>109.75</v>
      </c>
      <c r="J50" s="73">
        <v>82</v>
      </c>
      <c r="K50" s="74">
        <f t="shared" si="5"/>
        <v>93.1</v>
      </c>
      <c r="L50" s="64">
        <v>1</v>
      </c>
      <c r="M50" s="84" t="s">
        <v>19</v>
      </c>
    </row>
    <row r="51" ht="35" customHeight="1" spans="1:13">
      <c r="A51" s="17">
        <v>48</v>
      </c>
      <c r="B51" s="18" t="s">
        <v>127</v>
      </c>
      <c r="C51" s="19" t="s">
        <v>16</v>
      </c>
      <c r="D51" s="20"/>
      <c r="E51" s="40"/>
      <c r="F51" s="41" t="s">
        <v>128</v>
      </c>
      <c r="G51" s="42">
        <v>100</v>
      </c>
      <c r="H51" s="42">
        <v>107.5</v>
      </c>
      <c r="I51" s="42">
        <v>103.75</v>
      </c>
      <c r="J51" s="65">
        <v>82.33</v>
      </c>
      <c r="K51" s="66">
        <f t="shared" si="5"/>
        <v>90.898</v>
      </c>
      <c r="L51" s="77">
        <v>2</v>
      </c>
      <c r="M51" s="85" t="s">
        <v>24</v>
      </c>
    </row>
    <row r="52" ht="35" customHeight="1" spans="1:13">
      <c r="A52" s="22">
        <v>49</v>
      </c>
      <c r="B52" s="23" t="s">
        <v>129</v>
      </c>
      <c r="C52" s="24" t="s">
        <v>16</v>
      </c>
      <c r="D52" s="25"/>
      <c r="E52" s="43"/>
      <c r="F52" s="46" t="s">
        <v>130</v>
      </c>
      <c r="G52" s="47">
        <v>93.5</v>
      </c>
      <c r="H52" s="47">
        <v>96.5</v>
      </c>
      <c r="I52" s="47">
        <v>95</v>
      </c>
      <c r="J52" s="76">
        <v>82</v>
      </c>
      <c r="K52" s="71">
        <f t="shared" si="5"/>
        <v>87.2</v>
      </c>
      <c r="L52" s="81">
        <v>3</v>
      </c>
      <c r="M52" s="86" t="s">
        <v>24</v>
      </c>
    </row>
    <row r="53" s="1" customFormat="1" ht="35" customHeight="1" spans="1:13">
      <c r="A53" s="26">
        <v>50</v>
      </c>
      <c r="B53" s="27" t="s">
        <v>131</v>
      </c>
      <c r="C53" s="28" t="s">
        <v>16</v>
      </c>
      <c r="D53" s="20" t="s">
        <v>132</v>
      </c>
      <c r="E53" s="40">
        <v>1</v>
      </c>
      <c r="F53" s="38" t="s">
        <v>133</v>
      </c>
      <c r="G53" s="39">
        <v>84.5</v>
      </c>
      <c r="H53" s="39">
        <v>103</v>
      </c>
      <c r="I53" s="39">
        <v>93.75</v>
      </c>
      <c r="J53" s="73">
        <v>86</v>
      </c>
      <c r="K53" s="74">
        <f t="shared" si="5"/>
        <v>89.1</v>
      </c>
      <c r="L53" s="64">
        <v>1</v>
      </c>
      <c r="M53" s="84" t="s">
        <v>19</v>
      </c>
    </row>
    <row r="54" s="1" customFormat="1" ht="35" customHeight="1" spans="1:13">
      <c r="A54" s="17">
        <v>51</v>
      </c>
      <c r="B54" s="18" t="s">
        <v>134</v>
      </c>
      <c r="C54" s="19" t="s">
        <v>16</v>
      </c>
      <c r="D54" s="20"/>
      <c r="E54" s="40"/>
      <c r="F54" s="41" t="s">
        <v>135</v>
      </c>
      <c r="G54" s="42">
        <v>84.5</v>
      </c>
      <c r="H54" s="42">
        <v>110.5</v>
      </c>
      <c r="I54" s="42">
        <v>97.5</v>
      </c>
      <c r="J54" s="65">
        <v>80.67</v>
      </c>
      <c r="K54" s="66">
        <f t="shared" si="5"/>
        <v>87.402</v>
      </c>
      <c r="L54" s="68">
        <v>2</v>
      </c>
      <c r="M54" s="85" t="s">
        <v>24</v>
      </c>
    </row>
    <row r="55" ht="35" customHeight="1" spans="1:13">
      <c r="A55" s="22">
        <v>52</v>
      </c>
      <c r="B55" s="23" t="s">
        <v>136</v>
      </c>
      <c r="C55" s="24" t="s">
        <v>16</v>
      </c>
      <c r="D55" s="29"/>
      <c r="E55" s="43"/>
      <c r="F55" s="44" t="s">
        <v>137</v>
      </c>
      <c r="G55" s="45">
        <v>104.5</v>
      </c>
      <c r="H55" s="45">
        <v>95</v>
      </c>
      <c r="I55" s="45">
        <v>99.75</v>
      </c>
      <c r="J55" s="76" t="s">
        <v>138</v>
      </c>
      <c r="K55" s="71"/>
      <c r="L55" s="72" t="s">
        <v>139</v>
      </c>
      <c r="M55" s="86" t="s">
        <v>24</v>
      </c>
    </row>
    <row r="56" s="1" customFormat="1" ht="35" customHeight="1" spans="1:13">
      <c r="A56" s="26">
        <v>53</v>
      </c>
      <c r="B56" s="27" t="s">
        <v>140</v>
      </c>
      <c r="C56" s="28" t="s">
        <v>16</v>
      </c>
      <c r="D56" s="20" t="s">
        <v>141</v>
      </c>
      <c r="E56" s="40">
        <v>1</v>
      </c>
      <c r="F56" s="38" t="s">
        <v>142</v>
      </c>
      <c r="G56" s="39">
        <v>95</v>
      </c>
      <c r="H56" s="39">
        <v>111.5</v>
      </c>
      <c r="I56" s="39">
        <v>103.25</v>
      </c>
      <c r="J56" s="73">
        <v>81.67</v>
      </c>
      <c r="K56" s="74">
        <f>I56*0.4+J56*0.6</f>
        <v>90.302</v>
      </c>
      <c r="L56" s="64">
        <v>1</v>
      </c>
      <c r="M56" s="84" t="s">
        <v>19</v>
      </c>
    </row>
    <row r="57" ht="35" customHeight="1" spans="1:13">
      <c r="A57" s="17">
        <v>54</v>
      </c>
      <c r="B57" s="18" t="s">
        <v>143</v>
      </c>
      <c r="C57" s="19" t="s">
        <v>16</v>
      </c>
      <c r="D57" s="20"/>
      <c r="E57" s="40"/>
      <c r="F57" s="50" t="s">
        <v>144</v>
      </c>
      <c r="G57" s="51">
        <v>104</v>
      </c>
      <c r="H57" s="51">
        <v>94.5</v>
      </c>
      <c r="I57" s="51">
        <v>99.25</v>
      </c>
      <c r="J57" s="65">
        <v>84</v>
      </c>
      <c r="K57" s="66">
        <f>I57*0.4+J57*0.6</f>
        <v>90.1</v>
      </c>
      <c r="L57" s="68">
        <v>2</v>
      </c>
      <c r="M57" s="85" t="s">
        <v>24</v>
      </c>
    </row>
    <row r="58" ht="35" customHeight="1" spans="1:13">
      <c r="A58" s="22">
        <v>55</v>
      </c>
      <c r="B58" s="23" t="s">
        <v>145</v>
      </c>
      <c r="C58" s="24" t="s">
        <v>16</v>
      </c>
      <c r="D58" s="25"/>
      <c r="E58" s="43"/>
      <c r="F58" s="88" t="s">
        <v>146</v>
      </c>
      <c r="G58" s="55">
        <v>100.5</v>
      </c>
      <c r="H58" s="56">
        <v>88</v>
      </c>
      <c r="I58" s="56">
        <v>94.25</v>
      </c>
      <c r="J58" s="76">
        <v>81</v>
      </c>
      <c r="K58" s="71">
        <f>I58*0.4+J58*0.6</f>
        <v>86.3</v>
      </c>
      <c r="L58" s="72">
        <v>3</v>
      </c>
      <c r="M58" s="86" t="s">
        <v>24</v>
      </c>
    </row>
  </sheetData>
  <sortState ref="B53:K55">
    <sortCondition ref="K53:K55" descending="1"/>
  </sortState>
  <mergeCells count="44">
    <mergeCell ref="A1:M1"/>
    <mergeCell ref="G2:I2"/>
    <mergeCell ref="A2:A3"/>
    <mergeCell ref="B2:B3"/>
    <mergeCell ref="C2:C3"/>
    <mergeCell ref="D2:D3"/>
    <mergeCell ref="D4:D9"/>
    <mergeCell ref="D10:D12"/>
    <mergeCell ref="D13:D15"/>
    <mergeCell ref="D16:D18"/>
    <mergeCell ref="D19:D21"/>
    <mergeCell ref="D22:D24"/>
    <mergeCell ref="D25:D28"/>
    <mergeCell ref="D29:D31"/>
    <mergeCell ref="D32:D34"/>
    <mergeCell ref="D35:D37"/>
    <mergeCell ref="D38:D40"/>
    <mergeCell ref="D41:D42"/>
    <mergeCell ref="D43:D48"/>
    <mergeCell ref="D50:D52"/>
    <mergeCell ref="D53:D55"/>
    <mergeCell ref="D56:D58"/>
    <mergeCell ref="E2:E3"/>
    <mergeCell ref="E4:E9"/>
    <mergeCell ref="E10:E12"/>
    <mergeCell ref="E13:E15"/>
    <mergeCell ref="E16:E18"/>
    <mergeCell ref="E19:E21"/>
    <mergeCell ref="E22:E24"/>
    <mergeCell ref="E25:E28"/>
    <mergeCell ref="E29:E31"/>
    <mergeCell ref="E32:E34"/>
    <mergeCell ref="E35:E37"/>
    <mergeCell ref="E38:E40"/>
    <mergeCell ref="E41:E42"/>
    <mergeCell ref="E43:E48"/>
    <mergeCell ref="E50:E52"/>
    <mergeCell ref="E53:E55"/>
    <mergeCell ref="E56:E58"/>
    <mergeCell ref="F2:F3"/>
    <mergeCell ref="J2:J3"/>
    <mergeCell ref="K2:K3"/>
    <mergeCell ref="L2:L3"/>
    <mergeCell ref="M2:M3"/>
  </mergeCells>
  <pageMargins left="0.75" right="0.75" top="1" bottom="1" header="0.5" footer="0.5"/>
  <pageSetup paperSize="9" scale="52" fitToHeight="0" orientation="portrait"/>
  <headerFooter/>
  <ignoredErrors>
    <ignoredError sqref="F56:F58 F49:F52 F38:F42 F29:F34 F4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2021-05-25T15:37:00Z</dcterms:created>
  <dcterms:modified xsi:type="dcterms:W3CDTF">2025-06-30T10:42:57Z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KSOReadingLayout">
    <vt:bool>false</vt:bool>
  </property>
  <property fmtid="{D5CDD505-2E9C-101B-9397-08002B2CF9AE}" pid="4" name="ICV">
    <vt:lpwstr>8C28437AFB7846C4BBB2F9835C62A394_12</vt:lpwstr>
  </property>
</Properties>
</file>