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体检" sheetId="5" r:id="rId1"/>
  </sheets>
  <calcPr calcId="144525"/>
</workbook>
</file>

<file path=xl/sharedStrings.xml><?xml version="1.0" encoding="utf-8"?>
<sst xmlns="http://schemas.openxmlformats.org/spreadsheetml/2006/main" count="181" uniqueCount="166">
  <si>
    <t>2025年辽宁省事业单位集中面向社会公开招聘报考鞍山市铁东区综合岗位进入体检人员名单</t>
  </si>
  <si>
    <t>序号</t>
  </si>
  <si>
    <t>准考证号</t>
  </si>
  <si>
    <t>考生姓名</t>
  </si>
  <si>
    <t>招考人数</t>
  </si>
  <si>
    <t>报考部门</t>
  </si>
  <si>
    <t>职位名称</t>
  </si>
  <si>
    <t>笔试成绩</t>
  </si>
  <si>
    <t>面试成绩</t>
  </si>
  <si>
    <t>最终成绩</t>
  </si>
  <si>
    <t>最终排名</t>
  </si>
  <si>
    <t>1121010912227</t>
  </si>
  <si>
    <t>杨雪</t>
  </si>
  <si>
    <t>中共鞍山市铁东区委党校
（鞍山市铁东区行政学校、鞍山市铁东区社会主义学校）</t>
  </si>
  <si>
    <t>教学科研工作人员</t>
  </si>
  <si>
    <t>1121030100102</t>
  </si>
  <si>
    <t>胡鑫宇</t>
  </si>
  <si>
    <t>中共鞍山市铁东区委组织部党建工作事务中心</t>
  </si>
  <si>
    <t>信息管理岗位工作人员</t>
  </si>
  <si>
    <t>1121130053512</t>
  </si>
  <si>
    <t>姜雪锋</t>
  </si>
  <si>
    <t>鞍山市铁东区党群服务中心</t>
  </si>
  <si>
    <t>办公室工作人员</t>
  </si>
  <si>
    <t>1121010911306</t>
  </si>
  <si>
    <t>李琬璐</t>
  </si>
  <si>
    <t>中共鞍山市铁东区委统战工作事务中心</t>
  </si>
  <si>
    <t>民族宗教工作人员</t>
  </si>
  <si>
    <t>1121030102202</t>
  </si>
  <si>
    <t>康雨馨</t>
  </si>
  <si>
    <t>鞍山市铁东区机关事务服务中心 
（鞍山市铁东区政府采购中心）</t>
  </si>
  <si>
    <t>综合办公室工作人员（一）</t>
  </si>
  <si>
    <t>1121120031826</t>
  </si>
  <si>
    <t>朱卓凡</t>
  </si>
  <si>
    <t>综合办公室工作人员（二）</t>
  </si>
  <si>
    <t>1121030100817</t>
  </si>
  <si>
    <t>莫贵茹</t>
  </si>
  <si>
    <t>鞍山市铁东区教育事业服务中心</t>
  </si>
  <si>
    <t>财务工作人员</t>
  </si>
  <si>
    <t>1121030100613</t>
  </si>
  <si>
    <t>蔡嘉明</t>
  </si>
  <si>
    <t>1121030101916</t>
  </si>
  <si>
    <t>赵丹雅妮</t>
  </si>
  <si>
    <t>计算机培训与维护人员</t>
  </si>
  <si>
    <t>1121030100101</t>
  </si>
  <si>
    <t>潘晓含</t>
  </si>
  <si>
    <t>综合办公室工作人员</t>
  </si>
  <si>
    <t>1121040021609</t>
  </si>
  <si>
    <t>杨惠</t>
  </si>
  <si>
    <t>鞍山市铁东区工业和信息化事务中心</t>
  </si>
  <si>
    <t>工业和信息化工作人员（一）</t>
  </si>
  <si>
    <t>1121030110621</t>
  </si>
  <si>
    <t>李赟</t>
  </si>
  <si>
    <t>工业和信息化工作人员（二）</t>
  </si>
  <si>
    <t>1121060013310</t>
  </si>
  <si>
    <t>刘子琦</t>
  </si>
  <si>
    <t>鞍山市铁东区民政事务中心
（鞍山市铁东区婚姻登记处）</t>
  </si>
  <si>
    <t>1121100071902</t>
  </si>
  <si>
    <t>党玉萍</t>
  </si>
  <si>
    <t>鞍山市铁东区财政事务中心</t>
  </si>
  <si>
    <t>国库办公室工作人员</t>
  </si>
  <si>
    <t>1121080071503</t>
  </si>
  <si>
    <t>司雯</t>
  </si>
  <si>
    <t>预算办公室工作人员</t>
  </si>
  <si>
    <t>1121100071119</t>
  </si>
  <si>
    <t>王静雨</t>
  </si>
  <si>
    <t>鞍山市铁东区文化旅游发展促进中心
（鞍山市铁东区考古与文物保护中心）</t>
  </si>
  <si>
    <t>文旅事业发展部工作人员</t>
  </si>
  <si>
    <t>1121100070818</t>
  </si>
  <si>
    <t>国馨彤</t>
  </si>
  <si>
    <t>1121030110516</t>
  </si>
  <si>
    <t>邵靖涵</t>
  </si>
  <si>
    <t>鞍山市铁东区审计事务中心</t>
  </si>
  <si>
    <t>财政审计工作人员</t>
  </si>
  <si>
    <t>1121030111104</t>
  </si>
  <si>
    <t>范司海</t>
  </si>
  <si>
    <t>法规审理工作人员</t>
  </si>
  <si>
    <t>1121030110801</t>
  </si>
  <si>
    <t>周思彤</t>
  </si>
  <si>
    <t>鞍山市铁东区国有资产管理事务中心</t>
  </si>
  <si>
    <t>资产管理工作人员</t>
  </si>
  <si>
    <t>1121030110901</t>
  </si>
  <si>
    <t>刘子健</t>
  </si>
  <si>
    <t>鞍山市铁东区市场监管事务中心
（鞍山市铁东区消费者协会办公室）</t>
  </si>
  <si>
    <t>执法部工作人员</t>
  </si>
  <si>
    <t>1121100072024</t>
  </si>
  <si>
    <t>王子昱</t>
  </si>
  <si>
    <t>1121030112318</t>
  </si>
  <si>
    <t>张师法</t>
  </si>
  <si>
    <t>鞍山市铁东区信访工作服务中心</t>
  </si>
  <si>
    <t>信访接待工作人员</t>
  </si>
  <si>
    <t>1121030110930</t>
  </si>
  <si>
    <t>王子威</t>
  </si>
  <si>
    <t>综合岗工作人员</t>
  </si>
  <si>
    <t>1121030111027</t>
  </si>
  <si>
    <t>何诗雨</t>
  </si>
  <si>
    <t>鞍山市铁东区统计普查中心</t>
  </si>
  <si>
    <t>1121010911728</t>
  </si>
  <si>
    <t>李天聪</t>
  </si>
  <si>
    <t>1121030111110</t>
  </si>
  <si>
    <t>王宏博</t>
  </si>
  <si>
    <t>鞍山市铁东区政务服务中心</t>
  </si>
  <si>
    <t>营商办公室工作人员</t>
  </si>
  <si>
    <t>1121030111025</t>
  </si>
  <si>
    <t>吴邦泰</t>
  </si>
  <si>
    <t>数字办公室工作人员</t>
  </si>
  <si>
    <t>1121030110117</t>
  </si>
  <si>
    <t>刘佳美</t>
  </si>
  <si>
    <t>鞍山市铁东区医疗保障服务中心</t>
  </si>
  <si>
    <t>医保保险基金经办工作人员</t>
  </si>
  <si>
    <t>1121030110402</t>
  </si>
  <si>
    <t>郑旭明</t>
  </si>
  <si>
    <t>鞍山市铁东区大孤山街道综合事务服务中心</t>
  </si>
  <si>
    <t>城市管理办公室工作人员（一）</t>
  </si>
  <si>
    <t>1121030112120</t>
  </si>
  <si>
    <t>翟恒毅</t>
  </si>
  <si>
    <t>城市管理办公室工作人员（二）</t>
  </si>
  <si>
    <t>1121030110208</t>
  </si>
  <si>
    <t>王叶茹</t>
  </si>
  <si>
    <t>鞍山市铁东区和平街道综合事务服务中心</t>
  </si>
  <si>
    <t>1121100071629</t>
  </si>
  <si>
    <t>张西瑶</t>
  </si>
  <si>
    <t>党建工作办公室工作人员</t>
  </si>
  <si>
    <t>1121030111718</t>
  </si>
  <si>
    <t>石瑶</t>
  </si>
  <si>
    <t>鞍山市铁东区解放街道综合事务服务中心</t>
  </si>
  <si>
    <t>平安建设办公室工作人员</t>
  </si>
  <si>
    <t>1121030111306</t>
  </si>
  <si>
    <t>丁宇欣</t>
  </si>
  <si>
    <t>1121030110426</t>
  </si>
  <si>
    <t>齐洹</t>
  </si>
  <si>
    <t>鞍山市铁东区旧堡街道综合事务服务中心</t>
  </si>
  <si>
    <t>农业农村办公室工作人员</t>
  </si>
  <si>
    <t>1121100070327</t>
  </si>
  <si>
    <t>魏巍</t>
  </si>
  <si>
    <t>1121020201712</t>
  </si>
  <si>
    <t>尹祎</t>
  </si>
  <si>
    <t>鞍山市铁东区山南街道综合事务服务中心</t>
  </si>
  <si>
    <t>城市管理办公室工作人员</t>
  </si>
  <si>
    <t>1121030110505</t>
  </si>
  <si>
    <t>王星</t>
  </si>
  <si>
    <t>1121030110128</t>
  </si>
  <si>
    <t>郭瑞萱</t>
  </si>
  <si>
    <t>鞍山市铁东区新兴街道综合事务服务中心</t>
  </si>
  <si>
    <t>经济发展办公室工作人员</t>
  </si>
  <si>
    <t>1121030110729</t>
  </si>
  <si>
    <t>李思维</t>
  </si>
  <si>
    <t>1121030111614</t>
  </si>
  <si>
    <t>范明煜</t>
  </si>
  <si>
    <t>鞍山市铁东区园林街道综合事务服务中心</t>
  </si>
  <si>
    <t>1121030111111</t>
  </si>
  <si>
    <t>冯雨欣</t>
  </si>
  <si>
    <t>1121030112130</t>
  </si>
  <si>
    <t>尚艾禾宸</t>
  </si>
  <si>
    <t>鞍山市铁东区站前街道综合事务服务中心</t>
  </si>
  <si>
    <t>1121140081602</t>
  </si>
  <si>
    <t>刘斯预</t>
  </si>
  <si>
    <t>1121030110903</t>
  </si>
  <si>
    <t>王汝之</t>
  </si>
  <si>
    <t>鞍山市铁东区长甸街道综合事务服务中心</t>
  </si>
  <si>
    <t>1121100070227</t>
  </si>
  <si>
    <t>庞思敏</t>
  </si>
  <si>
    <t>1121030112029</t>
  </si>
  <si>
    <t>李文萱</t>
  </si>
  <si>
    <t>鞍山市铁东区湖南街道综合事务服务中心</t>
  </si>
  <si>
    <t>1121090014402</t>
  </si>
  <si>
    <t>万佳琪</t>
  </si>
</sst>
</file>

<file path=xl/styles.xml><?xml version="1.0" encoding="utf-8"?>
<styleSheet xmlns="http://schemas.openxmlformats.org/spreadsheetml/2006/main">
  <numFmts count="4">
    <numFmt numFmtId="44" formatCode="_ &quot;￥&quot;* #,##0.00_ ;_ &quot;￥&quot;* \-#,##0.00_ ;_ &quot;￥&quot;* &quot;-&quot;??_ ;_ @_ "/>
    <numFmt numFmtId="43" formatCode="_ * #,##0.00_ ;_ * \-#,##0.00_ ;_ * &quot;-&quot;??_ ;_ @_ "/>
    <numFmt numFmtId="41" formatCode="_ * #,##0_ ;_ * \-#,##0_ ;_ * &quot;-&quot;_ ;_ @_ "/>
    <numFmt numFmtId="42" formatCode="_ &quot;￥&quot;* #,##0_ ;_ &quot;￥&quot;* \-#,##0_ ;_ &quot;￥&quot;* &quot;-&quot;_ ;_ @_ "/>
  </numFmts>
  <fonts count="25">
    <font>
      <sz val="11"/>
      <color theme="1"/>
      <name val="宋体"/>
      <charset val="134"/>
      <scheme val="minor"/>
    </font>
    <font>
      <sz val="10"/>
      <name val="Arial"/>
      <charset val="134"/>
    </font>
    <font>
      <b/>
      <sz val="16"/>
      <color theme="1"/>
      <name val="宋体"/>
      <charset val="134"/>
      <scheme val="minor"/>
    </font>
    <font>
      <b/>
      <sz val="12"/>
      <name val="宋体"/>
      <charset val="134"/>
      <scheme val="minor"/>
    </font>
    <font>
      <sz val="11"/>
      <color theme="1"/>
      <name val="仿宋"/>
      <charset val="134"/>
    </font>
    <font>
      <sz val="11"/>
      <name val="仿宋"/>
      <charset val="134"/>
    </font>
    <font>
      <sz val="11"/>
      <color theme="0"/>
      <name val="宋体"/>
      <charset val="0"/>
      <scheme val="minor"/>
    </font>
    <font>
      <sz val="11"/>
      <color theme="1"/>
      <name val="宋体"/>
      <charset val="0"/>
      <scheme val="minor"/>
    </font>
    <font>
      <b/>
      <sz val="11"/>
      <color rgb="FFFA7D00"/>
      <name val="宋体"/>
      <charset val="0"/>
      <scheme val="minor"/>
    </font>
    <font>
      <b/>
      <sz val="11"/>
      <color theme="3"/>
      <name val="宋体"/>
      <charset val="134"/>
      <scheme val="minor"/>
    </font>
    <font>
      <sz val="11"/>
      <color rgb="FF3F3F76"/>
      <name val="宋体"/>
      <charset val="0"/>
      <scheme val="minor"/>
    </font>
    <font>
      <sz val="11"/>
      <color rgb="FFFF0000"/>
      <name val="宋体"/>
      <charset val="0"/>
      <scheme val="minor"/>
    </font>
    <font>
      <b/>
      <sz val="11"/>
      <color theme="1"/>
      <name val="宋体"/>
      <charset val="0"/>
      <scheme val="minor"/>
    </font>
    <font>
      <sz val="11"/>
      <color rgb="FF9C0006"/>
      <name val="宋体"/>
      <charset val="0"/>
      <scheme val="minor"/>
    </font>
    <font>
      <b/>
      <sz val="11"/>
      <color rgb="FFFFFFFF"/>
      <name val="宋体"/>
      <charset val="0"/>
      <scheme val="minor"/>
    </font>
    <font>
      <b/>
      <sz val="15"/>
      <color theme="3"/>
      <name val="宋体"/>
      <charset val="134"/>
      <scheme val="minor"/>
    </font>
    <font>
      <u/>
      <sz val="11"/>
      <color rgb="FF0000FF"/>
      <name val="宋体"/>
      <charset val="0"/>
      <scheme val="minor"/>
    </font>
    <font>
      <b/>
      <sz val="13"/>
      <color theme="3"/>
      <name val="宋体"/>
      <charset val="134"/>
      <scheme val="minor"/>
    </font>
    <font>
      <b/>
      <sz val="11"/>
      <color rgb="FF3F3F3F"/>
      <name val="宋体"/>
      <charset val="0"/>
      <scheme val="minor"/>
    </font>
    <font>
      <sz val="11"/>
      <color rgb="FFFA7D00"/>
      <name val="宋体"/>
      <charset val="0"/>
      <scheme val="minor"/>
    </font>
    <font>
      <i/>
      <sz val="11"/>
      <color rgb="FF7F7F7F"/>
      <name val="宋体"/>
      <charset val="0"/>
      <scheme val="minor"/>
    </font>
    <font>
      <u/>
      <sz val="11"/>
      <color rgb="FF800080"/>
      <name val="宋体"/>
      <charset val="0"/>
      <scheme val="minor"/>
    </font>
    <font>
      <sz val="11"/>
      <color rgb="FF006100"/>
      <name val="宋体"/>
      <charset val="0"/>
      <scheme val="minor"/>
    </font>
    <font>
      <sz val="11"/>
      <color rgb="FF9C6500"/>
      <name val="宋体"/>
      <charset val="0"/>
      <scheme val="minor"/>
    </font>
    <font>
      <b/>
      <sz val="18"/>
      <color theme="3"/>
      <name val="宋体"/>
      <charset val="134"/>
      <scheme val="minor"/>
    </font>
  </fonts>
  <fills count="34">
    <fill>
      <patternFill patternType="none"/>
    </fill>
    <fill>
      <patternFill patternType="gray125"/>
    </fill>
    <fill>
      <patternFill patternType="solid">
        <fgColor theme="0"/>
        <bgColor indexed="64"/>
      </patternFill>
    </fill>
    <fill>
      <patternFill patternType="solid">
        <fgColor theme="7"/>
        <bgColor indexed="64"/>
      </patternFill>
    </fill>
    <fill>
      <patternFill patternType="solid">
        <fgColor theme="6" tint="0.599993896298105"/>
        <bgColor indexed="64"/>
      </patternFill>
    </fill>
    <fill>
      <patternFill patternType="solid">
        <fgColor theme="4" tint="0.599993896298105"/>
        <bgColor indexed="64"/>
      </patternFill>
    </fill>
    <fill>
      <patternFill patternType="solid">
        <fgColor theme="9" tint="0.399975585192419"/>
        <bgColor indexed="64"/>
      </patternFill>
    </fill>
    <fill>
      <patternFill patternType="solid">
        <fgColor rgb="FFF2F2F2"/>
        <bgColor indexed="64"/>
      </patternFill>
    </fill>
    <fill>
      <patternFill patternType="solid">
        <fgColor theme="9"/>
        <bgColor indexed="64"/>
      </patternFill>
    </fill>
    <fill>
      <patternFill patternType="solid">
        <fgColor theme="8"/>
        <bgColor indexed="64"/>
      </patternFill>
    </fill>
    <fill>
      <patternFill patternType="solid">
        <fgColor rgb="FFFFCC99"/>
        <bgColor indexed="64"/>
      </patternFill>
    </fill>
    <fill>
      <patternFill patternType="solid">
        <fgColor theme="9" tint="0.799981688894314"/>
        <bgColor indexed="64"/>
      </patternFill>
    </fill>
    <fill>
      <patternFill patternType="solid">
        <fgColor rgb="FFFFC7CE"/>
        <bgColor indexed="64"/>
      </patternFill>
    </fill>
    <fill>
      <patternFill patternType="solid">
        <fgColor theme="9" tint="0.599993896298105"/>
        <bgColor indexed="64"/>
      </patternFill>
    </fill>
    <fill>
      <patternFill patternType="solid">
        <fgColor rgb="FFA5A5A5"/>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rgb="FFFFFFCC"/>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6" tint="0.399975585192419"/>
        <bgColor indexed="64"/>
      </patternFill>
    </fill>
    <fill>
      <patternFill patternType="solid">
        <fgColor rgb="FFC6EFCE"/>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rgb="FFFFEB9C"/>
        <bgColor indexed="64"/>
      </patternFill>
    </fill>
    <fill>
      <patternFill patternType="solid">
        <fgColor theme="4"/>
        <bgColor indexed="64"/>
      </patternFill>
    </fill>
    <fill>
      <patternFill patternType="solid">
        <fgColor theme="7" tint="0.799981688894314"/>
        <bgColor indexed="64"/>
      </patternFill>
    </fill>
    <fill>
      <patternFill patternType="solid">
        <fgColor theme="7" tint="0.399975585192419"/>
        <bgColor indexed="64"/>
      </patternFill>
    </fill>
    <fill>
      <patternFill patternType="solid">
        <fgColor theme="5"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6"/>
        <bgColor indexed="64"/>
      </patternFill>
    </fill>
    <fill>
      <patternFill patternType="solid">
        <fgColor theme="8" tint="0.399975585192419"/>
        <bgColor indexed="64"/>
      </patternFill>
    </fill>
    <fill>
      <patternFill patternType="solid">
        <fgColor theme="5" tint="0.399975585192419"/>
        <bgColor indexed="64"/>
      </patternFill>
    </fill>
  </fills>
  <borders count="13">
    <border>
      <left/>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style="thin">
        <color auto="true"/>
      </left>
      <right style="thin">
        <color auto="true"/>
      </right>
      <top/>
      <bottom style="thin">
        <color auto="true"/>
      </bottom>
      <diagonal/>
    </border>
    <border>
      <left style="thin">
        <color auto="true"/>
      </left>
      <right style="thin">
        <color auto="true"/>
      </right>
      <top/>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s>
  <cellStyleXfs count="50">
    <xf numFmtId="0" fontId="0" fillId="0" borderId="0">
      <alignment vertical="center"/>
    </xf>
    <xf numFmtId="0" fontId="0" fillId="0" borderId="0">
      <alignment vertical="center"/>
    </xf>
    <xf numFmtId="0" fontId="6" fillId="6" borderId="0" applyNumberFormat="false" applyBorder="false" applyAlignment="false" applyProtection="false">
      <alignment vertical="center"/>
    </xf>
    <xf numFmtId="0" fontId="7" fillId="11" borderId="0" applyNumberFormat="false" applyBorder="false" applyAlignment="false" applyProtection="false">
      <alignment vertical="center"/>
    </xf>
    <xf numFmtId="0" fontId="18" fillId="7" borderId="11" applyNumberFormat="false" applyAlignment="false" applyProtection="false">
      <alignment vertical="center"/>
    </xf>
    <xf numFmtId="0" fontId="14" fillId="14" borderId="8" applyNumberFormat="false" applyAlignment="false" applyProtection="false">
      <alignment vertical="center"/>
    </xf>
    <xf numFmtId="0" fontId="13" fillId="12" borderId="0" applyNumberFormat="false" applyBorder="false" applyAlignment="false" applyProtection="false">
      <alignment vertical="center"/>
    </xf>
    <xf numFmtId="0" fontId="15" fillId="0" borderId="9" applyNumberFormat="false" applyFill="false" applyAlignment="false" applyProtection="false">
      <alignment vertical="center"/>
    </xf>
    <xf numFmtId="0" fontId="20" fillId="0" borderId="0" applyNumberFormat="false" applyFill="false" applyBorder="false" applyAlignment="false" applyProtection="false">
      <alignment vertical="center"/>
    </xf>
    <xf numFmtId="0" fontId="17" fillId="0" borderId="9" applyNumberFormat="false" applyFill="false" applyAlignment="false" applyProtection="false">
      <alignment vertical="center"/>
    </xf>
    <xf numFmtId="0" fontId="7" fillId="18"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7" fillId="13" borderId="0" applyNumberFormat="false" applyBorder="false" applyAlignment="false" applyProtection="false">
      <alignment vertical="center"/>
    </xf>
    <xf numFmtId="0" fontId="16" fillId="0" borderId="0" applyNumberFormat="false" applyFill="false" applyBorder="false" applyAlignment="false" applyProtection="false">
      <alignment vertical="center"/>
    </xf>
    <xf numFmtId="0" fontId="6" fillId="9" borderId="0" applyNumberFormat="false" applyBorder="false" applyAlignment="false" applyProtection="false">
      <alignment vertical="center"/>
    </xf>
    <xf numFmtId="0" fontId="9" fillId="0" borderId="6" applyNumberFormat="false" applyFill="false" applyAlignment="false" applyProtection="false">
      <alignment vertical="center"/>
    </xf>
    <xf numFmtId="0" fontId="12" fillId="0" borderId="7" applyNumberFormat="false" applyFill="false" applyAlignment="false" applyProtection="false">
      <alignment vertical="center"/>
    </xf>
    <xf numFmtId="0" fontId="7" fillId="16" borderId="0" applyNumberFormat="false" applyBorder="false" applyAlignment="false" applyProtection="false">
      <alignment vertical="center"/>
    </xf>
    <xf numFmtId="0" fontId="7" fillId="5" borderId="0" applyNumberFormat="false" applyBorder="false" applyAlignment="false" applyProtection="false">
      <alignment vertical="center"/>
    </xf>
    <xf numFmtId="0" fontId="6" fillId="8"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24" fillId="0" borderId="0" applyNumberFormat="false" applyFill="false" applyBorder="false" applyAlignment="false" applyProtection="false">
      <alignment vertical="center"/>
    </xf>
    <xf numFmtId="0" fontId="21" fillId="0" borderId="0" applyNumberFormat="false" applyFill="false" applyBorder="false" applyAlignment="false" applyProtection="false">
      <alignment vertical="center"/>
    </xf>
    <xf numFmtId="0" fontId="7" fillId="19" borderId="0" applyNumberFormat="false" applyBorder="false" applyAlignment="false" applyProtection="false">
      <alignment vertical="center"/>
    </xf>
    <xf numFmtId="0" fontId="19" fillId="0" borderId="12" applyNumberFormat="false" applyFill="false" applyAlignment="false" applyProtection="false">
      <alignment vertical="center"/>
    </xf>
    <xf numFmtId="0" fontId="9" fillId="0" borderId="0" applyNumberFormat="false" applyFill="false" applyBorder="false" applyAlignment="false" applyProtection="false">
      <alignment vertical="center"/>
    </xf>
    <xf numFmtId="0" fontId="7" fillId="15"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11" fillId="0" borderId="0" applyNumberFormat="false" applyFill="false" applyBorder="false" applyAlignment="false" applyProtection="false">
      <alignment vertical="center"/>
    </xf>
    <xf numFmtId="0" fontId="7" fillId="28" borderId="0" applyNumberFormat="false" applyBorder="false" applyAlignment="false" applyProtection="false">
      <alignment vertical="center"/>
    </xf>
    <xf numFmtId="0" fontId="0" fillId="17" borderId="10" applyNumberFormat="false" applyFont="false" applyAlignment="false" applyProtection="false">
      <alignment vertical="center"/>
    </xf>
    <xf numFmtId="0" fontId="6" fillId="20" borderId="0" applyNumberFormat="false" applyBorder="false" applyAlignment="false" applyProtection="false">
      <alignment vertical="center"/>
    </xf>
    <xf numFmtId="0" fontId="22" fillId="21" borderId="0" applyNumberFormat="false" applyBorder="false" applyAlignment="false" applyProtection="false">
      <alignment vertical="center"/>
    </xf>
    <xf numFmtId="0" fontId="7" fillId="22" borderId="0" applyNumberFormat="false" applyBorder="false" applyAlignment="false" applyProtection="false">
      <alignment vertical="center"/>
    </xf>
    <xf numFmtId="0" fontId="23" fillId="24" borderId="0" applyNumberFormat="false" applyBorder="false" applyAlignment="false" applyProtection="false">
      <alignment vertical="center"/>
    </xf>
    <xf numFmtId="0" fontId="8" fillId="7" borderId="5" applyNumberFormat="false" applyAlignment="false" applyProtection="false">
      <alignment vertical="center"/>
    </xf>
    <xf numFmtId="0" fontId="6" fillId="25" borderId="0" applyNumberFormat="false" applyBorder="false" applyAlignment="false" applyProtection="false">
      <alignment vertical="center"/>
    </xf>
    <xf numFmtId="0" fontId="6" fillId="27" borderId="0" applyNumberFormat="false" applyBorder="false" applyAlignment="false" applyProtection="false">
      <alignment vertical="center"/>
    </xf>
    <xf numFmtId="0" fontId="6" fillId="29" borderId="0" applyNumberFormat="false" applyBorder="false" applyAlignment="false" applyProtection="false">
      <alignment vertical="center"/>
    </xf>
    <xf numFmtId="0" fontId="6" fillId="30" borderId="0" applyNumberFormat="false" applyBorder="false" applyAlignment="false" applyProtection="false">
      <alignment vertical="center"/>
    </xf>
    <xf numFmtId="0" fontId="6" fillId="32"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6" fillId="33"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6" fillId="31" borderId="0" applyNumberFormat="false" applyBorder="false" applyAlignment="false" applyProtection="false">
      <alignment vertical="center"/>
    </xf>
    <xf numFmtId="0" fontId="7" fillId="23" borderId="0" applyNumberFormat="false" applyBorder="false" applyAlignment="false" applyProtection="false">
      <alignment vertical="center"/>
    </xf>
    <xf numFmtId="0" fontId="10" fillId="10" borderId="5" applyNumberFormat="false" applyAlignment="false" applyProtection="false">
      <alignment vertical="center"/>
    </xf>
    <xf numFmtId="0" fontId="7" fillId="4"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7" fillId="26" borderId="0" applyNumberFormat="false" applyBorder="false" applyAlignment="false" applyProtection="false">
      <alignment vertical="center"/>
    </xf>
  </cellStyleXfs>
  <cellXfs count="20">
    <xf numFmtId="0" fontId="0" fillId="0" borderId="0" xfId="0">
      <alignment vertical="center"/>
    </xf>
    <xf numFmtId="0" fontId="1" fillId="2" borderId="0" xfId="0" applyFont="true" applyFill="true" applyBorder="true" applyAlignment="true"/>
    <xf numFmtId="0" fontId="0" fillId="2" borderId="0" xfId="0" applyFill="true">
      <alignment vertical="center"/>
    </xf>
    <xf numFmtId="0" fontId="0" fillId="2" borderId="0" xfId="0" applyFill="true" applyAlignment="true">
      <alignment vertical="center" wrapText="true"/>
    </xf>
    <xf numFmtId="0" fontId="2" fillId="2" borderId="0" xfId="0" applyFont="true" applyFill="true" applyAlignment="true">
      <alignment horizontal="center" vertical="center"/>
    </xf>
    <xf numFmtId="0" fontId="3" fillId="2" borderId="1" xfId="0" applyFont="true" applyFill="true" applyBorder="true" applyAlignment="true">
      <alignment horizontal="center" vertical="center"/>
    </xf>
    <xf numFmtId="0" fontId="3" fillId="2" borderId="1" xfId="0" applyFont="true" applyFill="true" applyBorder="true" applyAlignment="true">
      <alignment horizontal="center" vertical="center" wrapText="true"/>
    </xf>
    <xf numFmtId="0" fontId="4" fillId="2" borderId="1" xfId="0" applyFont="true" applyFill="true" applyBorder="true" applyAlignment="true">
      <alignment horizontal="center" vertical="center"/>
    </xf>
    <xf numFmtId="0" fontId="5" fillId="2" borderId="1" xfId="1" applyFont="true" applyFill="true" applyBorder="true" applyAlignment="true">
      <alignment horizontal="center" vertical="center"/>
    </xf>
    <xf numFmtId="0" fontId="4" fillId="2" borderId="2" xfId="0" applyFont="true" applyFill="true" applyBorder="true" applyAlignment="true">
      <alignment horizontal="center" vertical="center"/>
    </xf>
    <xf numFmtId="0" fontId="4" fillId="2" borderId="3" xfId="0" applyFont="true" applyFill="true" applyBorder="true" applyAlignment="true">
      <alignment horizontal="center" vertical="center"/>
    </xf>
    <xf numFmtId="49" fontId="3" fillId="2" borderId="1" xfId="0" applyNumberFormat="true" applyFont="true" applyFill="true" applyBorder="true" applyAlignment="true">
      <alignment horizontal="center" vertical="center"/>
    </xf>
    <xf numFmtId="0" fontId="5" fillId="2" borderId="3" xfId="1" applyFont="true" applyFill="true" applyBorder="true" applyAlignment="true">
      <alignment horizontal="center" vertical="center" wrapText="true"/>
    </xf>
    <xf numFmtId="0" fontId="5" fillId="2" borderId="3" xfId="1" applyFont="true" applyFill="true" applyBorder="true" applyAlignment="true">
      <alignment horizontal="center" vertical="center"/>
    </xf>
    <xf numFmtId="0" fontId="5" fillId="2" borderId="2" xfId="1" applyFont="true" applyFill="true" applyBorder="true" applyAlignment="true">
      <alignment horizontal="center" vertical="center"/>
    </xf>
    <xf numFmtId="0" fontId="5" fillId="2" borderId="2" xfId="1" applyFont="true" applyFill="true" applyBorder="true" applyAlignment="true">
      <alignment horizontal="center" vertical="center" wrapText="true"/>
    </xf>
    <xf numFmtId="0" fontId="5" fillId="2" borderId="4" xfId="1" applyFont="true" applyFill="true" applyBorder="true" applyAlignment="true">
      <alignment horizontal="center" vertical="center"/>
    </xf>
    <xf numFmtId="0" fontId="5" fillId="2" borderId="1" xfId="0" applyFont="true" applyFill="true" applyBorder="true" applyAlignment="true">
      <alignment horizontal="center" vertical="center"/>
    </xf>
    <xf numFmtId="0" fontId="0" fillId="2" borderId="0" xfId="0" applyFill="true" applyBorder="true">
      <alignment vertical="center"/>
    </xf>
    <xf numFmtId="0" fontId="5" fillId="2" borderId="0" xfId="1" applyFont="true" applyFill="true" applyBorder="true" applyAlignment="true">
      <alignment horizontal="center" vertical="center"/>
    </xf>
    <xf numFmtId="0" fontId="5" fillId="2" borderId="1" xfId="1" applyFont="true" applyFill="true" applyBorder="true" applyAlignment="true" quotePrefix="true">
      <alignment horizontal="center" vertical="center"/>
    </xf>
  </cellXfs>
  <cellStyles count="50">
    <cellStyle name="常规" xfId="0" builtinId="0"/>
    <cellStyle name="常规 2" xfId="1"/>
    <cellStyle name="60% - 强调文字颜色 6" xfId="2" builtinId="52"/>
    <cellStyle name="20% - 强调文字颜色 6" xfId="3" builtinId="50"/>
    <cellStyle name="输出" xfId="4" builtinId="21"/>
    <cellStyle name="检查单元格" xfId="5" builtinId="23"/>
    <cellStyle name="差" xfId="6" builtinId="27"/>
    <cellStyle name="标题 1" xfId="7" builtinId="16"/>
    <cellStyle name="解释性文本" xfId="8" builtinId="53"/>
    <cellStyle name="标题 2" xfId="9" builtinId="17"/>
    <cellStyle name="40% - 强调文字颜色 5" xfId="10" builtinId="47"/>
    <cellStyle name="千位分隔[0]" xfId="11" builtinId="6"/>
    <cellStyle name="40% - 强调文字颜色 6" xfId="12" builtinId="51"/>
    <cellStyle name="超链接" xfId="13" builtinId="8"/>
    <cellStyle name="强调文字颜色 5" xfId="14" builtinId="45"/>
    <cellStyle name="标题 3" xfId="15" builtinId="18"/>
    <cellStyle name="汇总" xfId="16" builtinId="25"/>
    <cellStyle name="20% - 强调文字颜色 1" xfId="17" builtinId="30"/>
    <cellStyle name="40% - 强调文字颜色 1" xfId="18" builtinId="31"/>
    <cellStyle name="强调文字颜色 6" xfId="19" builtinId="49"/>
    <cellStyle name="千位分隔" xfId="20" builtinId="3"/>
    <cellStyle name="标题" xfId="21" builtinId="15"/>
    <cellStyle name="已访问的超链接" xfId="22" builtinId="9"/>
    <cellStyle name="40% - 强调文字颜色 4" xfId="23" builtinId="43"/>
    <cellStyle name="链接单元格" xfId="24" builtinId="24"/>
    <cellStyle name="标题 4" xfId="25" builtinId="19"/>
    <cellStyle name="20% - 强调文字颜色 2" xfId="26" builtinId="34"/>
    <cellStyle name="货币[0]" xfId="27" builtinId="7"/>
    <cellStyle name="警告文本" xfId="28" builtinId="11"/>
    <cellStyle name="40% - 强调文字颜色 2" xfId="29" builtinId="35"/>
    <cellStyle name="注释" xfId="30" builtinId="10"/>
    <cellStyle name="60% - 强调文字颜色 3" xfId="31" builtinId="40"/>
    <cellStyle name="好" xfId="32" builtinId="26"/>
    <cellStyle name="20% - 强调文字颜色 5" xfId="33" builtinId="46"/>
    <cellStyle name="适中" xfId="34" builtinId="28"/>
    <cellStyle name="计算" xfId="35" builtinId="22"/>
    <cellStyle name="强调文字颜色 1" xfId="36" builtinId="29"/>
    <cellStyle name="60% - 强调文字颜色 4" xfId="37" builtinId="44"/>
    <cellStyle name="60% - 强调文字颜色 1" xfId="38" builtinId="32"/>
    <cellStyle name="强调文字颜色 2" xfId="39" builtinId="33"/>
    <cellStyle name="60% - 强调文字颜色 5" xfId="40" builtinId="48"/>
    <cellStyle name="百分比" xfId="41" builtinId="5"/>
    <cellStyle name="60% - 强调文字颜色 2" xfId="42" builtinId="36"/>
    <cellStyle name="货币" xfId="43" builtinId="4"/>
    <cellStyle name="强调文字颜色 3" xfId="44" builtinId="37"/>
    <cellStyle name="20% - 强调文字颜色 3" xfId="45" builtinId="38"/>
    <cellStyle name="输入" xfId="46" builtinId="20"/>
    <cellStyle name="40% - 强调文字颜色 3" xfId="47" builtinId="39"/>
    <cellStyle name="强调文字颜色 4" xfId="48" builtinId="41"/>
    <cellStyle name="20% - 强调文字颜色 4" xfId="49" builtinId="42"/>
  </cellStyles>
  <tableStyles count="0" defaultTableStyle="TableStyleMedium2" defaultPivotStyle="PivotStyleLight16"/>
  <colors>
    <mruColors>
      <color rgb="00F186FB"/>
      <color rgb="00FBD2F0"/>
      <color rgb="004C2799"/>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54"/>
  <sheetViews>
    <sheetView tabSelected="1" workbookViewId="0">
      <selection activeCell="E6" sqref="E6"/>
    </sheetView>
  </sheetViews>
  <sheetFormatPr defaultColWidth="8.875" defaultRowHeight="25.5" customHeight="true"/>
  <cols>
    <col min="1" max="1" width="5.625" style="2" customWidth="true"/>
    <col min="2" max="2" width="15.75" style="2" customWidth="true"/>
    <col min="3" max="3" width="8.875" style="3" customWidth="true"/>
    <col min="4" max="4" width="6.125" style="2" customWidth="true"/>
    <col min="5" max="5" width="51" style="2" customWidth="true"/>
    <col min="6" max="6" width="30.75" style="2" customWidth="true"/>
    <col min="7" max="7" width="10" style="2" customWidth="true"/>
    <col min="8" max="8" width="10.875" style="2" customWidth="true"/>
    <col min="9" max="9" width="14.25" style="2" customWidth="true"/>
    <col min="10" max="10" width="10.875" style="2" customWidth="true"/>
    <col min="11" max="16384" width="8.875" style="2"/>
  </cols>
  <sheetData>
    <row r="1" s="1" customFormat="true" ht="42.75" customHeight="true" spans="1:10">
      <c r="A1" s="4" t="s">
        <v>0</v>
      </c>
      <c r="B1" s="4"/>
      <c r="C1" s="4"/>
      <c r="D1" s="4"/>
      <c r="E1" s="4"/>
      <c r="F1" s="4"/>
      <c r="G1" s="4"/>
      <c r="H1" s="4"/>
      <c r="I1" s="4"/>
      <c r="J1" s="4"/>
    </row>
    <row r="2" s="1" customFormat="true" ht="35.25" customHeight="true" spans="1:10">
      <c r="A2" s="5" t="s">
        <v>1</v>
      </c>
      <c r="B2" s="5" t="s">
        <v>2</v>
      </c>
      <c r="C2" s="5" t="s">
        <v>3</v>
      </c>
      <c r="D2" s="6" t="s">
        <v>4</v>
      </c>
      <c r="E2" s="6" t="s">
        <v>5</v>
      </c>
      <c r="F2" s="5" t="s">
        <v>6</v>
      </c>
      <c r="G2" s="11" t="s">
        <v>7</v>
      </c>
      <c r="H2" s="11" t="s">
        <v>8</v>
      </c>
      <c r="I2" s="11" t="s">
        <v>9</v>
      </c>
      <c r="J2" s="11" t="s">
        <v>10</v>
      </c>
    </row>
    <row r="3" ht="30" customHeight="true" spans="1:10">
      <c r="A3" s="7">
        <v>1</v>
      </c>
      <c r="B3" s="8" t="s">
        <v>11</v>
      </c>
      <c r="C3" s="8" t="s">
        <v>12</v>
      </c>
      <c r="D3" s="7">
        <v>1</v>
      </c>
      <c r="E3" s="12" t="s">
        <v>13</v>
      </c>
      <c r="F3" s="13" t="s">
        <v>14</v>
      </c>
      <c r="G3" s="8">
        <v>86.25</v>
      </c>
      <c r="H3" s="8">
        <v>75</v>
      </c>
      <c r="I3" s="8">
        <f t="shared" ref="I3:I34" si="0">G3*0.4+H3*0.6</f>
        <v>79.5</v>
      </c>
      <c r="J3" s="8">
        <v>1</v>
      </c>
    </row>
    <row r="4" ht="30" customHeight="true" spans="1:10">
      <c r="A4" s="7">
        <v>2</v>
      </c>
      <c r="B4" s="8" t="s">
        <v>15</v>
      </c>
      <c r="C4" s="8" t="s">
        <v>16</v>
      </c>
      <c r="D4" s="7">
        <v>1</v>
      </c>
      <c r="E4" s="14" t="s">
        <v>17</v>
      </c>
      <c r="F4" s="14" t="s">
        <v>18</v>
      </c>
      <c r="G4" s="8">
        <v>109.25</v>
      </c>
      <c r="H4" s="8">
        <v>76.67</v>
      </c>
      <c r="I4" s="8">
        <f t="shared" si="0"/>
        <v>89.702</v>
      </c>
      <c r="J4" s="8">
        <v>1</v>
      </c>
    </row>
    <row r="5" ht="30" customHeight="true" spans="1:10">
      <c r="A5" s="7">
        <v>3</v>
      </c>
      <c r="B5" s="8" t="s">
        <v>19</v>
      </c>
      <c r="C5" s="8" t="s">
        <v>20</v>
      </c>
      <c r="D5" s="7">
        <v>1</v>
      </c>
      <c r="E5" s="14" t="s">
        <v>21</v>
      </c>
      <c r="F5" s="14" t="s">
        <v>22</v>
      </c>
      <c r="G5" s="8">
        <v>106.25</v>
      </c>
      <c r="H5" s="8">
        <v>75</v>
      </c>
      <c r="I5" s="8">
        <f t="shared" si="0"/>
        <v>87.5</v>
      </c>
      <c r="J5" s="8">
        <v>1</v>
      </c>
    </row>
    <row r="6" ht="30" customHeight="true" spans="1:10">
      <c r="A6" s="7">
        <v>4</v>
      </c>
      <c r="B6" s="8" t="s">
        <v>23</v>
      </c>
      <c r="C6" s="8" t="s">
        <v>24</v>
      </c>
      <c r="D6" s="7">
        <v>1</v>
      </c>
      <c r="E6" s="14" t="s">
        <v>25</v>
      </c>
      <c r="F6" s="14" t="s">
        <v>26</v>
      </c>
      <c r="G6" s="8">
        <v>105</v>
      </c>
      <c r="H6" s="8">
        <v>75.67</v>
      </c>
      <c r="I6" s="8">
        <f t="shared" si="0"/>
        <v>87.402</v>
      </c>
      <c r="J6" s="8">
        <v>1</v>
      </c>
    </row>
    <row r="7" ht="30" customHeight="true" spans="1:10">
      <c r="A7" s="7">
        <v>5</v>
      </c>
      <c r="B7" s="8" t="s">
        <v>27</v>
      </c>
      <c r="C7" s="8" t="s">
        <v>28</v>
      </c>
      <c r="D7" s="7">
        <v>1</v>
      </c>
      <c r="E7" s="15" t="s">
        <v>29</v>
      </c>
      <c r="F7" s="14" t="s">
        <v>30</v>
      </c>
      <c r="G7" s="8">
        <v>114.25</v>
      </c>
      <c r="H7" s="8">
        <v>77</v>
      </c>
      <c r="I7" s="8">
        <f t="shared" si="0"/>
        <v>91.9</v>
      </c>
      <c r="J7" s="8">
        <v>1</v>
      </c>
    </row>
    <row r="8" ht="30" customHeight="true" spans="1:10">
      <c r="A8" s="7">
        <v>6</v>
      </c>
      <c r="B8" s="8" t="s">
        <v>31</v>
      </c>
      <c r="C8" s="8" t="s">
        <v>32</v>
      </c>
      <c r="D8" s="7">
        <v>1</v>
      </c>
      <c r="E8" s="16"/>
      <c r="F8" s="14" t="s">
        <v>33</v>
      </c>
      <c r="G8" s="8">
        <v>111.25</v>
      </c>
      <c r="H8" s="8">
        <v>77.33</v>
      </c>
      <c r="I8" s="8">
        <f t="shared" si="0"/>
        <v>90.898</v>
      </c>
      <c r="J8" s="8">
        <v>1</v>
      </c>
    </row>
    <row r="9" ht="30" customHeight="true" spans="1:10">
      <c r="A9" s="7">
        <v>7</v>
      </c>
      <c r="B9" s="8" t="s">
        <v>34</v>
      </c>
      <c r="C9" s="8" t="s">
        <v>35</v>
      </c>
      <c r="D9" s="9">
        <v>2</v>
      </c>
      <c r="E9" s="8" t="s">
        <v>36</v>
      </c>
      <c r="F9" s="14" t="s">
        <v>37</v>
      </c>
      <c r="G9" s="8">
        <v>110.25</v>
      </c>
      <c r="H9" s="8">
        <v>78</v>
      </c>
      <c r="I9" s="8">
        <f t="shared" si="0"/>
        <v>90.9</v>
      </c>
      <c r="J9" s="8">
        <v>1</v>
      </c>
    </row>
    <row r="10" ht="30" customHeight="true" spans="1:10">
      <c r="A10" s="7">
        <v>8</v>
      </c>
      <c r="B10" s="8" t="s">
        <v>38</v>
      </c>
      <c r="C10" s="8" t="s">
        <v>39</v>
      </c>
      <c r="D10" s="10"/>
      <c r="E10" s="8"/>
      <c r="F10" s="16"/>
      <c r="G10" s="8">
        <v>109</v>
      </c>
      <c r="H10" s="8">
        <v>75.67</v>
      </c>
      <c r="I10" s="8">
        <f t="shared" si="0"/>
        <v>89.002</v>
      </c>
      <c r="J10" s="8">
        <v>2</v>
      </c>
    </row>
    <row r="11" ht="30" customHeight="true" spans="1:10">
      <c r="A11" s="7">
        <v>9</v>
      </c>
      <c r="B11" s="8" t="s">
        <v>40</v>
      </c>
      <c r="C11" s="8" t="s">
        <v>41</v>
      </c>
      <c r="D11" s="7">
        <v>1</v>
      </c>
      <c r="E11" s="8"/>
      <c r="F11" s="14" t="s">
        <v>42</v>
      </c>
      <c r="G11" s="8">
        <v>104.25</v>
      </c>
      <c r="H11" s="8">
        <v>74.67</v>
      </c>
      <c r="I11" s="8">
        <f t="shared" si="0"/>
        <v>86.502</v>
      </c>
      <c r="J11" s="8">
        <v>1</v>
      </c>
    </row>
    <row r="12" ht="30" customHeight="true" spans="1:10">
      <c r="A12" s="7">
        <v>10</v>
      </c>
      <c r="B12" s="8" t="s">
        <v>43</v>
      </c>
      <c r="C12" s="8" t="s">
        <v>44</v>
      </c>
      <c r="D12" s="7">
        <v>1</v>
      </c>
      <c r="E12" s="8"/>
      <c r="F12" s="8" t="s">
        <v>45</v>
      </c>
      <c r="G12" s="8">
        <v>104.25</v>
      </c>
      <c r="H12" s="8">
        <v>74.67</v>
      </c>
      <c r="I12" s="8">
        <f t="shared" si="0"/>
        <v>86.502</v>
      </c>
      <c r="J12" s="8">
        <v>1</v>
      </c>
    </row>
    <row r="13" ht="30" customHeight="true" spans="1:10">
      <c r="A13" s="7">
        <v>11</v>
      </c>
      <c r="B13" s="8" t="s">
        <v>46</v>
      </c>
      <c r="C13" s="8" t="s">
        <v>47</v>
      </c>
      <c r="D13" s="7">
        <v>1</v>
      </c>
      <c r="E13" s="16" t="s">
        <v>48</v>
      </c>
      <c r="F13" s="8" t="s">
        <v>49</v>
      </c>
      <c r="G13" s="8">
        <v>111.5</v>
      </c>
      <c r="H13" s="8">
        <v>76.33</v>
      </c>
      <c r="I13" s="8">
        <f t="shared" si="0"/>
        <v>90.398</v>
      </c>
      <c r="J13" s="8">
        <v>1</v>
      </c>
    </row>
    <row r="14" ht="30" customHeight="true" spans="1:10">
      <c r="A14" s="7">
        <v>12</v>
      </c>
      <c r="B14" s="8" t="s">
        <v>50</v>
      </c>
      <c r="C14" s="8" t="s">
        <v>51</v>
      </c>
      <c r="D14" s="7">
        <v>1</v>
      </c>
      <c r="E14" s="16"/>
      <c r="F14" s="14" t="s">
        <v>52</v>
      </c>
      <c r="G14" s="8">
        <v>116</v>
      </c>
      <c r="H14" s="8">
        <v>77</v>
      </c>
      <c r="I14" s="8">
        <f t="shared" si="0"/>
        <v>92.6</v>
      </c>
      <c r="J14" s="8">
        <v>1</v>
      </c>
    </row>
    <row r="15" ht="30" customHeight="true" spans="1:10">
      <c r="A15" s="7">
        <v>13</v>
      </c>
      <c r="B15" s="8" t="s">
        <v>53</v>
      </c>
      <c r="C15" s="8" t="s">
        <v>54</v>
      </c>
      <c r="D15" s="7">
        <v>1</v>
      </c>
      <c r="E15" s="15" t="s">
        <v>55</v>
      </c>
      <c r="F15" s="14" t="s">
        <v>45</v>
      </c>
      <c r="G15" s="8">
        <v>112.5</v>
      </c>
      <c r="H15" s="8">
        <v>74.33</v>
      </c>
      <c r="I15" s="8">
        <f t="shared" si="0"/>
        <v>89.598</v>
      </c>
      <c r="J15" s="8">
        <v>1</v>
      </c>
    </row>
    <row r="16" ht="30" customHeight="true" spans="1:10">
      <c r="A16" s="7">
        <v>14</v>
      </c>
      <c r="B16" s="8" t="s">
        <v>56</v>
      </c>
      <c r="C16" s="8" t="s">
        <v>57</v>
      </c>
      <c r="D16" s="7">
        <v>1</v>
      </c>
      <c r="E16" s="14" t="s">
        <v>58</v>
      </c>
      <c r="F16" s="14" t="s">
        <v>59</v>
      </c>
      <c r="G16" s="17">
        <v>105</v>
      </c>
      <c r="H16" s="17">
        <v>76.67</v>
      </c>
      <c r="I16" s="8">
        <f t="shared" si="0"/>
        <v>88.002</v>
      </c>
      <c r="J16" s="17">
        <v>1</v>
      </c>
    </row>
    <row r="17" ht="30" customHeight="true" spans="1:10">
      <c r="A17" s="7">
        <v>15</v>
      </c>
      <c r="B17" s="8" t="s">
        <v>60</v>
      </c>
      <c r="C17" s="8" t="s">
        <v>61</v>
      </c>
      <c r="D17" s="7">
        <v>1</v>
      </c>
      <c r="E17" s="16"/>
      <c r="F17" s="14" t="s">
        <v>62</v>
      </c>
      <c r="G17" s="8">
        <v>109</v>
      </c>
      <c r="H17" s="8">
        <v>78.33</v>
      </c>
      <c r="I17" s="8">
        <f t="shared" si="0"/>
        <v>90.598</v>
      </c>
      <c r="J17" s="8">
        <v>1</v>
      </c>
    </row>
    <row r="18" ht="30" customHeight="true" spans="1:10">
      <c r="A18" s="7">
        <v>16</v>
      </c>
      <c r="B18" s="8" t="s">
        <v>63</v>
      </c>
      <c r="C18" s="8" t="s">
        <v>64</v>
      </c>
      <c r="D18" s="9">
        <v>2</v>
      </c>
      <c r="E18" s="15" t="s">
        <v>65</v>
      </c>
      <c r="F18" s="14" t="s">
        <v>66</v>
      </c>
      <c r="G18" s="8">
        <v>100.5</v>
      </c>
      <c r="H18" s="8">
        <v>78</v>
      </c>
      <c r="I18" s="8">
        <f t="shared" si="0"/>
        <v>87</v>
      </c>
      <c r="J18" s="8">
        <v>1</v>
      </c>
    </row>
    <row r="19" ht="30" customHeight="true" spans="1:10">
      <c r="A19" s="7">
        <v>17</v>
      </c>
      <c r="B19" s="8" t="s">
        <v>67</v>
      </c>
      <c r="C19" s="8" t="s">
        <v>68</v>
      </c>
      <c r="D19" s="10"/>
      <c r="E19" s="12"/>
      <c r="F19" s="13"/>
      <c r="G19" s="8">
        <v>104</v>
      </c>
      <c r="H19" s="8">
        <v>72.67</v>
      </c>
      <c r="I19" s="8">
        <f t="shared" si="0"/>
        <v>85.202</v>
      </c>
      <c r="J19" s="8">
        <v>2</v>
      </c>
    </row>
    <row r="20" ht="30" customHeight="true" spans="1:10">
      <c r="A20" s="7">
        <v>18</v>
      </c>
      <c r="B20" s="8" t="s">
        <v>69</v>
      </c>
      <c r="C20" s="8" t="s">
        <v>70</v>
      </c>
      <c r="D20" s="7">
        <v>1</v>
      </c>
      <c r="E20" s="14" t="s">
        <v>71</v>
      </c>
      <c r="F20" s="14" t="s">
        <v>72</v>
      </c>
      <c r="G20" s="8">
        <v>107</v>
      </c>
      <c r="H20" s="8">
        <v>70</v>
      </c>
      <c r="I20" s="8">
        <f t="shared" si="0"/>
        <v>84.8</v>
      </c>
      <c r="J20" s="8">
        <v>1</v>
      </c>
    </row>
    <row r="21" ht="30" customHeight="true" spans="1:10">
      <c r="A21" s="7">
        <v>19</v>
      </c>
      <c r="B21" s="8" t="s">
        <v>73</v>
      </c>
      <c r="C21" s="8" t="s">
        <v>74</v>
      </c>
      <c r="D21" s="7">
        <v>1</v>
      </c>
      <c r="E21" s="16"/>
      <c r="F21" s="14" t="s">
        <v>75</v>
      </c>
      <c r="G21" s="8">
        <v>109</v>
      </c>
      <c r="H21" s="8">
        <v>74.33</v>
      </c>
      <c r="I21" s="8">
        <f t="shared" si="0"/>
        <v>88.198</v>
      </c>
      <c r="J21" s="8">
        <v>1</v>
      </c>
    </row>
    <row r="22" ht="30" customHeight="true" spans="1:10">
      <c r="A22" s="7">
        <v>20</v>
      </c>
      <c r="B22" s="8" t="s">
        <v>76</v>
      </c>
      <c r="C22" s="8" t="s">
        <v>77</v>
      </c>
      <c r="D22" s="7">
        <v>1</v>
      </c>
      <c r="E22" s="14" t="s">
        <v>78</v>
      </c>
      <c r="F22" s="14" t="s">
        <v>79</v>
      </c>
      <c r="G22" s="8">
        <v>105.25</v>
      </c>
      <c r="H22" s="8">
        <v>78</v>
      </c>
      <c r="I22" s="8">
        <f t="shared" si="0"/>
        <v>88.9</v>
      </c>
      <c r="J22" s="8">
        <v>1</v>
      </c>
    </row>
    <row r="23" ht="30" customHeight="true" spans="1:10">
      <c r="A23" s="7">
        <v>21</v>
      </c>
      <c r="B23" s="8" t="s">
        <v>80</v>
      </c>
      <c r="C23" s="8" t="s">
        <v>81</v>
      </c>
      <c r="D23" s="9">
        <v>2</v>
      </c>
      <c r="E23" s="15" t="s">
        <v>82</v>
      </c>
      <c r="F23" s="14" t="s">
        <v>83</v>
      </c>
      <c r="G23" s="8">
        <v>104</v>
      </c>
      <c r="H23" s="8">
        <v>75</v>
      </c>
      <c r="I23" s="8">
        <f t="shared" si="0"/>
        <v>86.6</v>
      </c>
      <c r="J23" s="8">
        <v>1</v>
      </c>
    </row>
    <row r="24" ht="30" customHeight="true" spans="1:10">
      <c r="A24" s="7">
        <v>22</v>
      </c>
      <c r="B24" s="8" t="s">
        <v>84</v>
      </c>
      <c r="C24" s="8" t="s">
        <v>85</v>
      </c>
      <c r="D24" s="10"/>
      <c r="E24" s="16"/>
      <c r="F24" s="16"/>
      <c r="G24" s="8">
        <v>100</v>
      </c>
      <c r="H24" s="8">
        <v>77</v>
      </c>
      <c r="I24" s="8">
        <f t="shared" si="0"/>
        <v>86.2</v>
      </c>
      <c r="J24" s="8">
        <v>2</v>
      </c>
    </row>
    <row r="25" ht="30" customHeight="true" spans="1:10">
      <c r="A25" s="7">
        <v>23</v>
      </c>
      <c r="B25" s="8" t="s">
        <v>86</v>
      </c>
      <c r="C25" s="8" t="s">
        <v>87</v>
      </c>
      <c r="D25" s="7">
        <v>1</v>
      </c>
      <c r="E25" s="14" t="s">
        <v>88</v>
      </c>
      <c r="F25" s="14" t="s">
        <v>89</v>
      </c>
      <c r="G25" s="8">
        <v>111.25</v>
      </c>
      <c r="H25" s="8">
        <v>77</v>
      </c>
      <c r="I25" s="8">
        <f t="shared" si="0"/>
        <v>90.7</v>
      </c>
      <c r="J25" s="8">
        <v>1</v>
      </c>
    </row>
    <row r="26" ht="30" customHeight="true" spans="1:10">
      <c r="A26" s="7">
        <v>24</v>
      </c>
      <c r="B26" s="8" t="s">
        <v>90</v>
      </c>
      <c r="C26" s="8" t="s">
        <v>91</v>
      </c>
      <c r="D26" s="7">
        <v>1</v>
      </c>
      <c r="E26" s="16"/>
      <c r="F26" s="14" t="s">
        <v>92</v>
      </c>
      <c r="G26" s="8">
        <v>110.5</v>
      </c>
      <c r="H26" s="8">
        <v>76</v>
      </c>
      <c r="I26" s="8">
        <f t="shared" si="0"/>
        <v>89.8</v>
      </c>
      <c r="J26" s="8">
        <v>1</v>
      </c>
    </row>
    <row r="27" ht="30" customHeight="true" spans="1:10">
      <c r="A27" s="7">
        <v>25</v>
      </c>
      <c r="B27" s="8" t="s">
        <v>93</v>
      </c>
      <c r="C27" s="8" t="s">
        <v>94</v>
      </c>
      <c r="D27" s="9">
        <v>2</v>
      </c>
      <c r="E27" s="14" t="s">
        <v>95</v>
      </c>
      <c r="F27" s="14" t="s">
        <v>92</v>
      </c>
      <c r="G27" s="8">
        <v>111.5</v>
      </c>
      <c r="H27" s="8">
        <v>74</v>
      </c>
      <c r="I27" s="8">
        <f t="shared" si="0"/>
        <v>89</v>
      </c>
      <c r="J27" s="8">
        <v>1</v>
      </c>
    </row>
    <row r="28" ht="30" customHeight="true" spans="1:10">
      <c r="A28" s="7">
        <v>26</v>
      </c>
      <c r="B28" s="8" t="s">
        <v>96</v>
      </c>
      <c r="C28" s="8" t="s">
        <v>97</v>
      </c>
      <c r="D28" s="10"/>
      <c r="E28" s="16"/>
      <c r="F28" s="16"/>
      <c r="G28" s="8">
        <v>111.25</v>
      </c>
      <c r="H28" s="8">
        <v>72.67</v>
      </c>
      <c r="I28" s="8">
        <f t="shared" si="0"/>
        <v>88.102</v>
      </c>
      <c r="J28" s="8">
        <v>2</v>
      </c>
    </row>
    <row r="29" ht="30" customHeight="true" spans="1:10">
      <c r="A29" s="7">
        <v>27</v>
      </c>
      <c r="B29" s="8" t="s">
        <v>98</v>
      </c>
      <c r="C29" s="8" t="s">
        <v>99</v>
      </c>
      <c r="D29" s="7">
        <v>1</v>
      </c>
      <c r="E29" s="14" t="s">
        <v>100</v>
      </c>
      <c r="F29" s="14" t="s">
        <v>101</v>
      </c>
      <c r="G29" s="8">
        <v>107</v>
      </c>
      <c r="H29" s="8">
        <v>76.33</v>
      </c>
      <c r="I29" s="8">
        <f t="shared" si="0"/>
        <v>88.598</v>
      </c>
      <c r="J29" s="8">
        <v>1</v>
      </c>
    </row>
    <row r="30" ht="30" customHeight="true" spans="1:10">
      <c r="A30" s="7">
        <v>28</v>
      </c>
      <c r="B30" s="8" t="s">
        <v>102</v>
      </c>
      <c r="C30" s="8" t="s">
        <v>103</v>
      </c>
      <c r="D30" s="7">
        <v>1</v>
      </c>
      <c r="E30" s="16"/>
      <c r="F30" s="14" t="s">
        <v>104</v>
      </c>
      <c r="G30" s="8">
        <v>101.5</v>
      </c>
      <c r="H30" s="8">
        <v>77.67</v>
      </c>
      <c r="I30" s="8">
        <f t="shared" si="0"/>
        <v>87.202</v>
      </c>
      <c r="J30" s="8">
        <v>1</v>
      </c>
    </row>
    <row r="31" ht="30" customHeight="true" spans="1:10">
      <c r="A31" s="7">
        <v>29</v>
      </c>
      <c r="B31" s="8" t="s">
        <v>105</v>
      </c>
      <c r="C31" s="8" t="s">
        <v>106</v>
      </c>
      <c r="D31" s="7">
        <v>1</v>
      </c>
      <c r="E31" s="14" t="s">
        <v>107</v>
      </c>
      <c r="F31" s="14" t="s">
        <v>108</v>
      </c>
      <c r="G31" s="8">
        <v>114</v>
      </c>
      <c r="H31" s="8">
        <v>74.33</v>
      </c>
      <c r="I31" s="8">
        <f t="shared" si="0"/>
        <v>90.198</v>
      </c>
      <c r="J31" s="8">
        <v>1</v>
      </c>
    </row>
    <row r="32" ht="30" customHeight="true" spans="1:10">
      <c r="A32" s="7">
        <v>30</v>
      </c>
      <c r="B32" s="8" t="s">
        <v>109</v>
      </c>
      <c r="C32" s="8" t="s">
        <v>110</v>
      </c>
      <c r="D32" s="7">
        <v>1</v>
      </c>
      <c r="E32" s="14" t="s">
        <v>111</v>
      </c>
      <c r="F32" s="14" t="s">
        <v>112</v>
      </c>
      <c r="G32" s="8">
        <v>109.25</v>
      </c>
      <c r="H32" s="8">
        <v>77.33</v>
      </c>
      <c r="I32" s="8">
        <f t="shared" si="0"/>
        <v>90.098</v>
      </c>
      <c r="J32" s="8">
        <v>1</v>
      </c>
    </row>
    <row r="33" ht="30" customHeight="true" spans="1:10">
      <c r="A33" s="7">
        <v>31</v>
      </c>
      <c r="B33" s="8" t="s">
        <v>113</v>
      </c>
      <c r="C33" s="8" t="s">
        <v>114</v>
      </c>
      <c r="D33" s="7">
        <v>1</v>
      </c>
      <c r="E33" s="16"/>
      <c r="F33" s="14" t="s">
        <v>115</v>
      </c>
      <c r="G33" s="8">
        <v>103.75</v>
      </c>
      <c r="H33" s="8">
        <v>77.33</v>
      </c>
      <c r="I33" s="8">
        <f t="shared" si="0"/>
        <v>87.898</v>
      </c>
      <c r="J33" s="8">
        <v>1</v>
      </c>
    </row>
    <row r="34" ht="30" customHeight="true" spans="1:10">
      <c r="A34" s="7">
        <v>32</v>
      </c>
      <c r="B34" s="20" t="s">
        <v>116</v>
      </c>
      <c r="C34" s="8" t="s">
        <v>117</v>
      </c>
      <c r="D34" s="7">
        <v>1</v>
      </c>
      <c r="E34" s="14" t="s">
        <v>118</v>
      </c>
      <c r="F34" s="14" t="s">
        <v>45</v>
      </c>
      <c r="G34" s="8">
        <v>86</v>
      </c>
      <c r="H34" s="8">
        <v>75.67</v>
      </c>
      <c r="I34" s="8">
        <f t="shared" si="0"/>
        <v>79.802</v>
      </c>
      <c r="J34" s="8">
        <v>1</v>
      </c>
    </row>
    <row r="35" ht="30" customHeight="true" spans="1:10">
      <c r="A35" s="7">
        <v>33</v>
      </c>
      <c r="B35" s="8" t="s">
        <v>119</v>
      </c>
      <c r="C35" s="8" t="s">
        <v>120</v>
      </c>
      <c r="D35" s="7">
        <v>1</v>
      </c>
      <c r="E35" s="13"/>
      <c r="F35" s="14" t="s">
        <v>121</v>
      </c>
      <c r="G35" s="8">
        <v>92.5</v>
      </c>
      <c r="H35" s="8">
        <v>75.33</v>
      </c>
      <c r="I35" s="8">
        <f t="shared" ref="I35:I51" si="1">G35*0.4+H35*0.6</f>
        <v>82.198</v>
      </c>
      <c r="J35" s="8">
        <v>1</v>
      </c>
    </row>
    <row r="36" ht="30" customHeight="true" spans="1:10">
      <c r="A36" s="7">
        <v>34</v>
      </c>
      <c r="B36" s="8" t="s">
        <v>122</v>
      </c>
      <c r="C36" s="8" t="s">
        <v>123</v>
      </c>
      <c r="D36" s="7">
        <v>1</v>
      </c>
      <c r="E36" s="8" t="s">
        <v>124</v>
      </c>
      <c r="F36" s="14" t="s">
        <v>125</v>
      </c>
      <c r="G36" s="8">
        <v>107.5</v>
      </c>
      <c r="H36" s="8">
        <v>77</v>
      </c>
      <c r="I36" s="8">
        <f t="shared" si="1"/>
        <v>89.2</v>
      </c>
      <c r="J36" s="8">
        <v>1</v>
      </c>
    </row>
    <row r="37" ht="30" customHeight="true" spans="1:10">
      <c r="A37" s="7">
        <v>35</v>
      </c>
      <c r="B37" s="8" t="s">
        <v>126</v>
      </c>
      <c r="C37" s="8" t="s">
        <v>127</v>
      </c>
      <c r="D37" s="7">
        <v>1</v>
      </c>
      <c r="E37" s="8"/>
      <c r="F37" s="8" t="s">
        <v>92</v>
      </c>
      <c r="G37" s="8">
        <v>113.5</v>
      </c>
      <c r="H37" s="8">
        <v>77</v>
      </c>
      <c r="I37" s="8">
        <f t="shared" si="1"/>
        <v>91.6</v>
      </c>
      <c r="J37" s="8">
        <v>1</v>
      </c>
    </row>
    <row r="38" ht="30" customHeight="true" spans="1:10">
      <c r="A38" s="7">
        <v>36</v>
      </c>
      <c r="B38" s="8" t="s">
        <v>128</v>
      </c>
      <c r="C38" s="8" t="s">
        <v>129</v>
      </c>
      <c r="D38" s="7">
        <v>1</v>
      </c>
      <c r="E38" s="8" t="s">
        <v>130</v>
      </c>
      <c r="F38" s="8" t="s">
        <v>131</v>
      </c>
      <c r="G38" s="8">
        <v>97.25</v>
      </c>
      <c r="H38" s="7">
        <v>79.33</v>
      </c>
      <c r="I38" s="8">
        <f t="shared" si="1"/>
        <v>86.498</v>
      </c>
      <c r="J38" s="8">
        <v>1</v>
      </c>
    </row>
    <row r="39" ht="30" customHeight="true" spans="1:10">
      <c r="A39" s="7">
        <v>37</v>
      </c>
      <c r="B39" s="8" t="s">
        <v>132</v>
      </c>
      <c r="C39" s="8" t="s">
        <v>133</v>
      </c>
      <c r="D39" s="7">
        <v>1</v>
      </c>
      <c r="E39" s="8"/>
      <c r="F39" s="14" t="s">
        <v>121</v>
      </c>
      <c r="G39" s="8">
        <v>105</v>
      </c>
      <c r="H39" s="8">
        <v>75.33</v>
      </c>
      <c r="I39" s="8">
        <f t="shared" si="1"/>
        <v>87.198</v>
      </c>
      <c r="J39" s="8">
        <v>1</v>
      </c>
    </row>
    <row r="40" ht="30" customHeight="true" spans="1:10">
      <c r="A40" s="7">
        <v>38</v>
      </c>
      <c r="B40" s="8" t="s">
        <v>134</v>
      </c>
      <c r="C40" s="8" t="s">
        <v>135</v>
      </c>
      <c r="D40" s="7">
        <v>1</v>
      </c>
      <c r="E40" s="14" t="s">
        <v>136</v>
      </c>
      <c r="F40" s="14" t="s">
        <v>137</v>
      </c>
      <c r="G40" s="8">
        <v>115</v>
      </c>
      <c r="H40" s="8">
        <v>79</v>
      </c>
      <c r="I40" s="8">
        <f t="shared" si="1"/>
        <v>93.4</v>
      </c>
      <c r="J40" s="8">
        <v>1</v>
      </c>
    </row>
    <row r="41" ht="30" customHeight="true" spans="1:10">
      <c r="A41" s="7">
        <v>39</v>
      </c>
      <c r="B41" s="8" t="s">
        <v>138</v>
      </c>
      <c r="C41" s="8" t="s">
        <v>139</v>
      </c>
      <c r="D41" s="7">
        <v>1</v>
      </c>
      <c r="E41" s="16"/>
      <c r="F41" s="14" t="s">
        <v>121</v>
      </c>
      <c r="G41" s="8">
        <v>110</v>
      </c>
      <c r="H41" s="8">
        <v>76.33</v>
      </c>
      <c r="I41" s="8">
        <f t="shared" si="1"/>
        <v>89.798</v>
      </c>
      <c r="J41" s="8">
        <v>1</v>
      </c>
    </row>
    <row r="42" ht="30" customHeight="true" spans="1:10">
      <c r="A42" s="7">
        <v>40</v>
      </c>
      <c r="B42" s="8" t="s">
        <v>140</v>
      </c>
      <c r="C42" s="8" t="s">
        <v>141</v>
      </c>
      <c r="D42" s="7">
        <v>1</v>
      </c>
      <c r="E42" s="14" t="s">
        <v>142</v>
      </c>
      <c r="F42" s="14" t="s">
        <v>143</v>
      </c>
      <c r="G42" s="8">
        <v>108.75</v>
      </c>
      <c r="H42" s="8">
        <v>79</v>
      </c>
      <c r="I42" s="8">
        <f t="shared" si="1"/>
        <v>90.9</v>
      </c>
      <c r="J42" s="8">
        <v>1</v>
      </c>
    </row>
    <row r="43" ht="30" customHeight="true" spans="1:10">
      <c r="A43" s="7">
        <v>41</v>
      </c>
      <c r="B43" s="8" t="s">
        <v>144</v>
      </c>
      <c r="C43" s="8" t="s">
        <v>145</v>
      </c>
      <c r="D43" s="7">
        <v>1</v>
      </c>
      <c r="E43" s="13"/>
      <c r="F43" s="14" t="s">
        <v>125</v>
      </c>
      <c r="G43" s="8">
        <v>93.5</v>
      </c>
      <c r="H43" s="8">
        <v>76.67</v>
      </c>
      <c r="I43" s="8">
        <f t="shared" si="1"/>
        <v>83.402</v>
      </c>
      <c r="J43" s="8">
        <v>1</v>
      </c>
    </row>
    <row r="44" ht="30" customHeight="true" spans="1:10">
      <c r="A44" s="7">
        <v>42</v>
      </c>
      <c r="B44" s="8" t="s">
        <v>146</v>
      </c>
      <c r="C44" s="8" t="s">
        <v>147</v>
      </c>
      <c r="D44" s="7">
        <v>1</v>
      </c>
      <c r="E44" s="14" t="s">
        <v>148</v>
      </c>
      <c r="F44" s="14" t="s">
        <v>125</v>
      </c>
      <c r="G44" s="8">
        <v>93.5</v>
      </c>
      <c r="H44" s="8">
        <v>75.67</v>
      </c>
      <c r="I44" s="8">
        <f t="shared" si="1"/>
        <v>82.802</v>
      </c>
      <c r="J44" s="8">
        <v>1</v>
      </c>
    </row>
    <row r="45" ht="30" customHeight="true" spans="1:10">
      <c r="A45" s="7">
        <v>43</v>
      </c>
      <c r="B45" s="8" t="s">
        <v>149</v>
      </c>
      <c r="C45" s="8" t="s">
        <v>150</v>
      </c>
      <c r="D45" s="7">
        <v>1</v>
      </c>
      <c r="E45" s="16"/>
      <c r="F45" s="14" t="s">
        <v>137</v>
      </c>
      <c r="G45" s="8">
        <v>106.25</v>
      </c>
      <c r="H45" s="8">
        <v>79</v>
      </c>
      <c r="I45" s="8">
        <f t="shared" si="1"/>
        <v>89.9</v>
      </c>
      <c r="J45" s="8">
        <v>1</v>
      </c>
    </row>
    <row r="46" ht="30" customHeight="true" spans="1:10">
      <c r="A46" s="7">
        <v>44</v>
      </c>
      <c r="B46" s="8" t="s">
        <v>151</v>
      </c>
      <c r="C46" s="8" t="s">
        <v>152</v>
      </c>
      <c r="D46" s="7">
        <v>1</v>
      </c>
      <c r="E46" s="14" t="s">
        <v>153</v>
      </c>
      <c r="F46" s="14" t="s">
        <v>137</v>
      </c>
      <c r="G46" s="8">
        <v>116.25</v>
      </c>
      <c r="H46" s="8">
        <v>75.33</v>
      </c>
      <c r="I46" s="8">
        <f t="shared" si="1"/>
        <v>91.698</v>
      </c>
      <c r="J46" s="8">
        <v>1</v>
      </c>
    </row>
    <row r="47" ht="30" customHeight="true" spans="1:10">
      <c r="A47" s="7">
        <v>45</v>
      </c>
      <c r="B47" s="8" t="s">
        <v>154</v>
      </c>
      <c r="C47" s="8" t="s">
        <v>155</v>
      </c>
      <c r="D47" s="7">
        <v>1</v>
      </c>
      <c r="E47" s="13"/>
      <c r="F47" s="14" t="s">
        <v>45</v>
      </c>
      <c r="G47" s="8">
        <v>102.5</v>
      </c>
      <c r="H47" s="8">
        <v>79.67</v>
      </c>
      <c r="I47" s="8">
        <f t="shared" si="1"/>
        <v>88.802</v>
      </c>
      <c r="J47" s="8">
        <v>1</v>
      </c>
    </row>
    <row r="48" ht="30" customHeight="true" spans="1:10">
      <c r="A48" s="7">
        <v>46</v>
      </c>
      <c r="B48" s="8" t="s">
        <v>156</v>
      </c>
      <c r="C48" s="8" t="s">
        <v>157</v>
      </c>
      <c r="D48" s="7">
        <v>1</v>
      </c>
      <c r="E48" s="14" t="s">
        <v>158</v>
      </c>
      <c r="F48" s="14" t="s">
        <v>125</v>
      </c>
      <c r="G48" s="8">
        <v>102.5</v>
      </c>
      <c r="H48" s="8">
        <v>78.67</v>
      </c>
      <c r="I48" s="8">
        <f t="shared" si="1"/>
        <v>88.202</v>
      </c>
      <c r="J48" s="8">
        <v>1</v>
      </c>
    </row>
    <row r="49" ht="30" customHeight="true" spans="1:10">
      <c r="A49" s="7">
        <v>47</v>
      </c>
      <c r="B49" s="8" t="s">
        <v>159</v>
      </c>
      <c r="C49" s="8" t="s">
        <v>160</v>
      </c>
      <c r="D49" s="7">
        <v>1</v>
      </c>
      <c r="E49" s="16"/>
      <c r="F49" s="14" t="s">
        <v>137</v>
      </c>
      <c r="G49" s="8">
        <v>105</v>
      </c>
      <c r="H49" s="8">
        <v>77.33</v>
      </c>
      <c r="I49" s="8">
        <f t="shared" si="1"/>
        <v>88.398</v>
      </c>
      <c r="J49" s="8">
        <v>1</v>
      </c>
    </row>
    <row r="50" ht="30" customHeight="true" spans="1:14">
      <c r="A50" s="7">
        <v>48</v>
      </c>
      <c r="B50" s="8" t="s">
        <v>161</v>
      </c>
      <c r="C50" s="8" t="s">
        <v>162</v>
      </c>
      <c r="D50" s="7">
        <v>1</v>
      </c>
      <c r="E50" s="14" t="s">
        <v>163</v>
      </c>
      <c r="F50" s="14" t="s">
        <v>45</v>
      </c>
      <c r="G50" s="8">
        <v>103</v>
      </c>
      <c r="H50" s="8">
        <v>79</v>
      </c>
      <c r="I50" s="8">
        <f t="shared" si="1"/>
        <v>88.6</v>
      </c>
      <c r="J50" s="8">
        <v>1</v>
      </c>
      <c r="L50" s="18"/>
      <c r="M50" s="18"/>
      <c r="N50" s="18"/>
    </row>
    <row r="51" ht="30" customHeight="true" spans="1:14">
      <c r="A51" s="7">
        <v>49</v>
      </c>
      <c r="B51" s="8" t="s">
        <v>164</v>
      </c>
      <c r="C51" s="8" t="s">
        <v>165</v>
      </c>
      <c r="D51" s="7">
        <v>1</v>
      </c>
      <c r="E51" s="13"/>
      <c r="F51" s="8" t="s">
        <v>143</v>
      </c>
      <c r="G51" s="8">
        <v>78.75</v>
      </c>
      <c r="H51" s="8">
        <v>74</v>
      </c>
      <c r="I51" s="8">
        <f t="shared" si="1"/>
        <v>75.9</v>
      </c>
      <c r="J51" s="8">
        <v>1</v>
      </c>
      <c r="L51" s="18"/>
      <c r="M51" s="19"/>
      <c r="N51" s="18"/>
    </row>
    <row r="52" customHeight="true" spans="12:14">
      <c r="L52" s="18"/>
      <c r="M52" s="19"/>
      <c r="N52" s="18"/>
    </row>
    <row r="53" customHeight="true" spans="12:14">
      <c r="L53" s="18"/>
      <c r="M53" s="18"/>
      <c r="N53" s="18"/>
    </row>
    <row r="54" customHeight="true" spans="12:14">
      <c r="L54" s="18"/>
      <c r="M54" s="18"/>
      <c r="N54" s="18"/>
    </row>
  </sheetData>
  <mergeCells count="29">
    <mergeCell ref="A1:J1"/>
    <mergeCell ref="D9:D10"/>
    <mergeCell ref="D18:D19"/>
    <mergeCell ref="D23:D24"/>
    <mergeCell ref="D27:D28"/>
    <mergeCell ref="E7:E8"/>
    <mergeCell ref="E9:E12"/>
    <mergeCell ref="E13:E14"/>
    <mergeCell ref="E16:E17"/>
    <mergeCell ref="E18:E19"/>
    <mergeCell ref="E20:E21"/>
    <mergeCell ref="E23:E24"/>
    <mergeCell ref="E25:E26"/>
    <mergeCell ref="E27:E28"/>
    <mergeCell ref="E29:E30"/>
    <mergeCell ref="E32:E33"/>
    <mergeCell ref="E34:E35"/>
    <mergeCell ref="E36:E37"/>
    <mergeCell ref="E38:E39"/>
    <mergeCell ref="E40:E41"/>
    <mergeCell ref="E42:E43"/>
    <mergeCell ref="E44:E45"/>
    <mergeCell ref="E46:E47"/>
    <mergeCell ref="E48:E49"/>
    <mergeCell ref="E50:E51"/>
    <mergeCell ref="F9:F10"/>
    <mergeCell ref="F18:F19"/>
    <mergeCell ref="F23:F24"/>
    <mergeCell ref="F27:F28"/>
  </mergeCells>
  <pageMargins left="0.7" right="0.7" top="0.75" bottom="0.75" header="0.3" footer="0.3"/>
  <pageSetup paperSize="9" orientation="portrait"/>
  <headerFooter/>
  <ignoredErrors>
    <ignoredError sqref="B3:B51" numberStoredAsText="true"/>
  </ignoredError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体检</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garfield</cp:lastModifiedBy>
  <dcterms:created xsi:type="dcterms:W3CDTF">2024-05-12T14:20:00Z</dcterms:created>
  <cp:lastPrinted>2024-05-16T11:04:00Z</cp:lastPrinted>
  <dcterms:modified xsi:type="dcterms:W3CDTF">2025-07-02T09:17:36Z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4019F4EBB5104493BBC6A7170A6FB916_13</vt:lpwstr>
  </property>
  <property fmtid="{D5CDD505-2E9C-101B-9397-08002B2CF9AE}" pid="3" name="KSOProductBuildVer">
    <vt:lpwstr>2052-11.8.2.10422</vt:lpwstr>
  </property>
</Properties>
</file>