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<sst xmlns="http://schemas.openxmlformats.org/spreadsheetml/2006/main" count="359" uniqueCount="187">
  <si>
    <t>2025年葫芦岛市连山区面向社会
公开招聘教师面试成绩及总成绩</t>
  </si>
  <si>
    <t>序号</t>
  </si>
  <si>
    <t>姓名</t>
  </si>
  <si>
    <t>准考证号</t>
  </si>
  <si>
    <t>学段</t>
  </si>
  <si>
    <t>报考岗位</t>
  </si>
  <si>
    <t>招考
人数</t>
  </si>
  <si>
    <t>笔试成绩</t>
  </si>
  <si>
    <t>面试成绩</t>
  </si>
  <si>
    <r>
      <rPr>
        <sz val="10"/>
        <rFont val="宋体"/>
        <charset val="0"/>
      </rPr>
      <t>总成绩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（笔试总成绩</t>
    </r>
    <r>
      <rPr>
        <sz val="10"/>
        <rFont val="Arial"/>
        <charset val="0"/>
      </rPr>
      <t xml:space="preserve">*0.4+
</t>
    </r>
    <r>
      <rPr>
        <sz val="10"/>
        <rFont val="宋体"/>
        <charset val="0"/>
      </rPr>
      <t>面试成绩</t>
    </r>
    <r>
      <rPr>
        <sz val="10"/>
        <rFont val="Arial"/>
        <charset val="0"/>
      </rPr>
      <t>*0.6</t>
    </r>
    <r>
      <rPr>
        <sz val="10"/>
        <rFont val="宋体"/>
        <charset val="0"/>
      </rPr>
      <t>）</t>
    </r>
  </si>
  <si>
    <t>蔡思梵</t>
  </si>
  <si>
    <t>20258232917</t>
  </si>
  <si>
    <t>中学</t>
  </si>
  <si>
    <t>体育教师</t>
  </si>
  <si>
    <t>1</t>
  </si>
  <si>
    <t>79.89</t>
  </si>
  <si>
    <t>刘天保</t>
  </si>
  <si>
    <t>20258232821</t>
  </si>
  <si>
    <t>78.96</t>
  </si>
  <si>
    <t>李诗玉</t>
  </si>
  <si>
    <t>20258230622</t>
  </si>
  <si>
    <t>数学教师</t>
  </si>
  <si>
    <t>8</t>
  </si>
  <si>
    <t>81.96</t>
  </si>
  <si>
    <t>刘芳冰</t>
  </si>
  <si>
    <t>20258230702</t>
  </si>
  <si>
    <t>80.79</t>
  </si>
  <si>
    <t>陈铭</t>
  </si>
  <si>
    <t>20258230823</t>
  </si>
  <si>
    <t>80.53</t>
  </si>
  <si>
    <t>毕伟红</t>
  </si>
  <si>
    <t>20258230908</t>
  </si>
  <si>
    <t>80.5</t>
  </si>
  <si>
    <t>孙杰</t>
  </si>
  <si>
    <t>20258230716</t>
  </si>
  <si>
    <t>79.94</t>
  </si>
  <si>
    <t>贺明亮</t>
  </si>
  <si>
    <t>20258230627</t>
  </si>
  <si>
    <t>78.43</t>
  </si>
  <si>
    <t>陈琪</t>
  </si>
  <si>
    <t>20258230924</t>
  </si>
  <si>
    <t>75.7</t>
  </si>
  <si>
    <t>于子英</t>
  </si>
  <si>
    <t>20258230915</t>
  </si>
  <si>
    <t>75.62</t>
  </si>
  <si>
    <t>顾馨怡</t>
  </si>
  <si>
    <t>20258230813</t>
  </si>
  <si>
    <t>75.56</t>
  </si>
  <si>
    <t>周姝含</t>
  </si>
  <si>
    <t>20258230621</t>
  </si>
  <si>
    <t>74.8</t>
  </si>
  <si>
    <t>梁巍</t>
  </si>
  <si>
    <t>20258231026</t>
  </si>
  <si>
    <t>74.77</t>
  </si>
  <si>
    <t>缺考</t>
  </si>
  <si>
    <t>王佳</t>
  </si>
  <si>
    <t>20258230914</t>
  </si>
  <si>
    <t>杨添硕</t>
  </si>
  <si>
    <t>20258230809</t>
  </si>
  <si>
    <t>74.58</t>
  </si>
  <si>
    <t>聂秋爽</t>
  </si>
  <si>
    <t>20258230719</t>
  </si>
  <si>
    <t>74.56</t>
  </si>
  <si>
    <t>邵东</t>
  </si>
  <si>
    <t>20258231122</t>
  </si>
  <si>
    <t>74.24</t>
  </si>
  <si>
    <t>高一铭</t>
  </si>
  <si>
    <t>20258230923</t>
  </si>
  <si>
    <t>73.95</t>
  </si>
  <si>
    <t>王子嫣</t>
  </si>
  <si>
    <t>20258232617</t>
  </si>
  <si>
    <t>物理教师</t>
  </si>
  <si>
    <t>5</t>
  </si>
  <si>
    <t>82.81</t>
  </si>
  <si>
    <t>曹天驰</t>
  </si>
  <si>
    <t>20258232427</t>
  </si>
  <si>
    <t>81.06</t>
  </si>
  <si>
    <t>张哲</t>
  </si>
  <si>
    <t>20258232614</t>
  </si>
  <si>
    <t>77.37</t>
  </si>
  <si>
    <t>李栎</t>
  </si>
  <si>
    <t>20258232428</t>
  </si>
  <si>
    <t>76.79</t>
  </si>
  <si>
    <t>王雪莹</t>
  </si>
  <si>
    <t>20258232508</t>
  </si>
  <si>
    <t>杨宏图</t>
  </si>
  <si>
    <t>20258232502</t>
  </si>
  <si>
    <t>73.08</t>
  </si>
  <si>
    <t>王畅</t>
  </si>
  <si>
    <t>20258232429</t>
  </si>
  <si>
    <t>72.81</t>
  </si>
  <si>
    <t>任佳星</t>
  </si>
  <si>
    <t>20258232528</t>
  </si>
  <si>
    <t>72.33</t>
  </si>
  <si>
    <t>梁慧楠</t>
  </si>
  <si>
    <t>20258232516</t>
  </si>
  <si>
    <t>71.64</t>
  </si>
  <si>
    <t>刘强</t>
  </si>
  <si>
    <t>20258232509</t>
  </si>
  <si>
    <t>71.32</t>
  </si>
  <si>
    <t>于婷婷</t>
  </si>
  <si>
    <t>20258232927</t>
  </si>
  <si>
    <t>生物教师</t>
  </si>
  <si>
    <t>77.66</t>
  </si>
  <si>
    <t>李姝晗</t>
  </si>
  <si>
    <t>20258232930</t>
  </si>
  <si>
    <t>75.09</t>
  </si>
  <si>
    <t>朱金超</t>
  </si>
  <si>
    <t>20258231901</t>
  </si>
  <si>
    <t>英语教师</t>
  </si>
  <si>
    <t>7</t>
  </si>
  <si>
    <t>85.06</t>
  </si>
  <si>
    <t>刘禹彤</t>
  </si>
  <si>
    <t>20258231428</t>
  </si>
  <si>
    <t>84.53</t>
  </si>
  <si>
    <t>陈思雨</t>
  </si>
  <si>
    <t>20258232130</t>
  </si>
  <si>
    <t>84.16</t>
  </si>
  <si>
    <t>符语汇</t>
  </si>
  <si>
    <t>20258231802</t>
  </si>
  <si>
    <t>83.71</t>
  </si>
  <si>
    <t>任茗睿</t>
  </si>
  <si>
    <t>20258231408</t>
  </si>
  <si>
    <t>83.02</t>
  </si>
  <si>
    <t>周思</t>
  </si>
  <si>
    <t>20258231913</t>
  </si>
  <si>
    <t>宋海洋</t>
  </si>
  <si>
    <t>20258231329</t>
  </si>
  <si>
    <t>82.49</t>
  </si>
  <si>
    <t>王雯</t>
  </si>
  <si>
    <t>20258232013</t>
  </si>
  <si>
    <t>82.17</t>
  </si>
  <si>
    <t>唐海凤</t>
  </si>
  <si>
    <t>20258231406</t>
  </si>
  <si>
    <t>81.64</t>
  </si>
  <si>
    <t>顾洪雪</t>
  </si>
  <si>
    <t>20258231810</t>
  </si>
  <si>
    <t>81.35</t>
  </si>
  <si>
    <t>袁华</t>
  </si>
  <si>
    <t>20258231606</t>
  </si>
  <si>
    <t>田昕</t>
  </si>
  <si>
    <t>20258231921</t>
  </si>
  <si>
    <t>81.11</t>
  </si>
  <si>
    <t>王鑫</t>
  </si>
  <si>
    <t>20258231712</t>
  </si>
  <si>
    <t>80.85</t>
  </si>
  <si>
    <t>王硕</t>
  </si>
  <si>
    <t>20258231405</t>
  </si>
  <si>
    <t>朱璐璐</t>
  </si>
  <si>
    <t>20258230610</t>
  </si>
  <si>
    <t>语文教师</t>
  </si>
  <si>
    <t>张红</t>
  </si>
  <si>
    <t>20258230114</t>
  </si>
  <si>
    <t>79.86</t>
  </si>
  <si>
    <t>王淳</t>
  </si>
  <si>
    <t>20258230109</t>
  </si>
  <si>
    <t>79.15</t>
  </si>
  <si>
    <t>张弛</t>
  </si>
  <si>
    <t>20258230229</t>
  </si>
  <si>
    <t>79.12</t>
  </si>
  <si>
    <t>孙璐</t>
  </si>
  <si>
    <t>20258230510</t>
  </si>
  <si>
    <t>76.52</t>
  </si>
  <si>
    <t>高欣欣</t>
  </si>
  <si>
    <t>20258230228</t>
  </si>
  <si>
    <t>76.18</t>
  </si>
  <si>
    <t>赵娜</t>
  </si>
  <si>
    <t>20258230310</t>
  </si>
  <si>
    <t>75.91</t>
  </si>
  <si>
    <t>郭仁慈</t>
  </si>
  <si>
    <t>20258230306</t>
  </si>
  <si>
    <t>75.83</t>
  </si>
  <si>
    <t>刘圆</t>
  </si>
  <si>
    <t>20258230112</t>
  </si>
  <si>
    <t>赵霞</t>
  </si>
  <si>
    <t>20258230317</t>
  </si>
  <si>
    <t>75.35</t>
  </si>
  <si>
    <t>葛铃</t>
  </si>
  <si>
    <t>20258230313</t>
  </si>
  <si>
    <t>75.14</t>
  </si>
  <si>
    <t>崔明静</t>
  </si>
  <si>
    <t>20258230126</t>
  </si>
  <si>
    <t>74.98</t>
  </si>
  <si>
    <t>刘钰莹</t>
  </si>
  <si>
    <t>20258230203</t>
  </si>
  <si>
    <t>王安琦</t>
  </si>
  <si>
    <t>74.27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</si>
</sst>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zoomScale="130" zoomScaleNormal="130" workbookViewId="0">
      <selection activeCell="K1" sqref="K1"/>
    </sheetView>
  </sheetViews>
  <sheetFormatPr defaultColWidth="9" defaultRowHeight="13.5"/>
  <cols>
    <col min="1" max="1" width="5" style="1" customWidth="1"/>
    <col min="2" max="2" width="9" style="1"/>
    <col min="3" max="3" width="15.8666666666667" style="1" customWidth="1"/>
    <col min="4" max="4" width="7.5" style="1" customWidth="1"/>
    <col min="5" max="5" width="10.275" style="1" customWidth="1"/>
    <col min="6" max="6" width="5.625" style="1" customWidth="1"/>
    <col min="7" max="7" width="9" style="1"/>
    <col min="8" max="8" width="9" style="2"/>
    <col min="9" max="9" width="16.5" style="3" customWidth="1"/>
    <col min="10" max="16384" width="9" style="1"/>
  </cols>
  <sheetData>
    <row r="1" s="1" customFormat="1" ht="48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5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12" t="s">
        <v>9</v>
      </c>
    </row>
    <row r="3" ht="29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1">
        <v>81.61</v>
      </c>
      <c r="I3" s="13">
        <f>G3*0.4+H3*0.6</f>
        <v>80.922</v>
      </c>
    </row>
    <row r="4" ht="27" customHeight="1" spans="1:9">
      <c r="A4" s="9"/>
      <c r="B4" s="10" t="s">
        <v>16</v>
      </c>
      <c r="C4" s="10" t="s">
        <v>17</v>
      </c>
      <c r="D4" s="10" t="s">
        <v>12</v>
      </c>
      <c r="E4" s="10" t="s">
        <v>13</v>
      </c>
      <c r="F4" s="10" t="s">
        <v>14</v>
      </c>
      <c r="G4" s="10" t="s">
        <v>18</v>
      </c>
      <c r="H4" s="11">
        <v>81.71</v>
      </c>
      <c r="I4" s="13">
        <f t="shared" ref="I4:I35" si="0">G4*0.4+H4*0.6</f>
        <v>80.61</v>
      </c>
    </row>
    <row r="5" ht="25" customHeight="1" spans="1:9">
      <c r="A5" s="9">
        <v>2</v>
      </c>
      <c r="B5" s="10" t="s">
        <v>19</v>
      </c>
      <c r="C5" s="10" t="s">
        <v>20</v>
      </c>
      <c r="D5" s="10" t="s">
        <v>12</v>
      </c>
      <c r="E5" s="10" t="s">
        <v>21</v>
      </c>
      <c r="F5" s="10" t="s">
        <v>22</v>
      </c>
      <c r="G5" s="10" t="s">
        <v>23</v>
      </c>
      <c r="H5" s="11">
        <v>82.6</v>
      </c>
      <c r="I5" s="13">
        <f t="shared" si="0"/>
        <v>82.344</v>
      </c>
    </row>
    <row r="6" ht="25" customHeight="1" spans="1:9">
      <c r="A6" s="9"/>
      <c r="B6" s="10" t="s">
        <v>24</v>
      </c>
      <c r="C6" s="10" t="s">
        <v>25</v>
      </c>
      <c r="D6" s="10" t="s">
        <v>12</v>
      </c>
      <c r="E6" s="10" t="s">
        <v>21</v>
      </c>
      <c r="F6" s="10" t="s">
        <v>22</v>
      </c>
      <c r="G6" s="10" t="s">
        <v>26</v>
      </c>
      <c r="H6" s="11">
        <v>83.42</v>
      </c>
      <c r="I6" s="13">
        <f t="shared" si="0"/>
        <v>82.368</v>
      </c>
    </row>
    <row r="7" ht="25" customHeight="1" spans="1:9">
      <c r="A7" s="9"/>
      <c r="B7" s="10" t="s">
        <v>27</v>
      </c>
      <c r="C7" s="10" t="s">
        <v>28</v>
      </c>
      <c r="D7" s="10" t="s">
        <v>12</v>
      </c>
      <c r="E7" s="10" t="s">
        <v>21</v>
      </c>
      <c r="F7" s="10" t="s">
        <v>22</v>
      </c>
      <c r="G7" s="10" t="s">
        <v>29</v>
      </c>
      <c r="H7" s="11">
        <v>81.7</v>
      </c>
      <c r="I7" s="13">
        <f t="shared" si="0"/>
        <v>81.232</v>
      </c>
    </row>
    <row r="8" ht="25" customHeight="1" spans="1:9">
      <c r="A8" s="9"/>
      <c r="B8" s="10" t="s">
        <v>30</v>
      </c>
      <c r="C8" s="10" t="s">
        <v>31</v>
      </c>
      <c r="D8" s="10" t="s">
        <v>12</v>
      </c>
      <c r="E8" s="10" t="s">
        <v>21</v>
      </c>
      <c r="F8" s="10" t="s">
        <v>22</v>
      </c>
      <c r="G8" s="10" t="s">
        <v>32</v>
      </c>
      <c r="H8" s="11">
        <v>82.48</v>
      </c>
      <c r="I8" s="13">
        <f t="shared" si="0"/>
        <v>81.688</v>
      </c>
    </row>
    <row r="9" ht="25" customHeight="1" spans="1:9">
      <c r="A9" s="9"/>
      <c r="B9" s="10" t="s">
        <v>33</v>
      </c>
      <c r="C9" s="10" t="s">
        <v>34</v>
      </c>
      <c r="D9" s="10" t="s">
        <v>12</v>
      </c>
      <c r="E9" s="10" t="s">
        <v>21</v>
      </c>
      <c r="F9" s="10" t="s">
        <v>22</v>
      </c>
      <c r="G9" s="10" t="s">
        <v>35</v>
      </c>
      <c r="H9" s="11">
        <v>81.22</v>
      </c>
      <c r="I9" s="13">
        <f t="shared" si="0"/>
        <v>80.708</v>
      </c>
    </row>
    <row r="10" ht="25" customHeight="1" spans="1:9">
      <c r="A10" s="9"/>
      <c r="B10" s="10" t="s">
        <v>36</v>
      </c>
      <c r="C10" s="10" t="s">
        <v>37</v>
      </c>
      <c r="D10" s="10" t="s">
        <v>12</v>
      </c>
      <c r="E10" s="10" t="s">
        <v>21</v>
      </c>
      <c r="F10" s="10" t="s">
        <v>22</v>
      </c>
      <c r="G10" s="10" t="s">
        <v>38</v>
      </c>
      <c r="H10" s="11">
        <v>79.68</v>
      </c>
      <c r="I10" s="13">
        <f t="shared" si="0"/>
        <v>79.18</v>
      </c>
    </row>
    <row r="11" ht="25" customHeight="1" spans="1:9">
      <c r="A11" s="9"/>
      <c r="B11" s="10" t="s">
        <v>39</v>
      </c>
      <c r="C11" s="10" t="s">
        <v>40</v>
      </c>
      <c r="D11" s="10" t="s">
        <v>12</v>
      </c>
      <c r="E11" s="10" t="s">
        <v>21</v>
      </c>
      <c r="F11" s="10" t="s">
        <v>22</v>
      </c>
      <c r="G11" s="10" t="s">
        <v>41</v>
      </c>
      <c r="H11" s="11">
        <v>82.16</v>
      </c>
      <c r="I11" s="13">
        <f t="shared" si="0"/>
        <v>79.576</v>
      </c>
    </row>
    <row r="12" ht="25" customHeight="1" spans="1:9">
      <c r="A12" s="9"/>
      <c r="B12" s="10" t="s">
        <v>42</v>
      </c>
      <c r="C12" s="10" t="s">
        <v>43</v>
      </c>
      <c r="D12" s="10" t="s">
        <v>12</v>
      </c>
      <c r="E12" s="10" t="s">
        <v>21</v>
      </c>
      <c r="F12" s="10" t="s">
        <v>22</v>
      </c>
      <c r="G12" s="10" t="s">
        <v>44</v>
      </c>
      <c r="H12" s="11">
        <v>82.08</v>
      </c>
      <c r="I12" s="13">
        <f t="shared" si="0"/>
        <v>79.496</v>
      </c>
    </row>
    <row r="13" ht="25" customHeight="1" spans="1:9">
      <c r="A13" s="9"/>
      <c r="B13" s="10" t="s">
        <v>45</v>
      </c>
      <c r="C13" s="10" t="s">
        <v>46</v>
      </c>
      <c r="D13" s="10" t="s">
        <v>12</v>
      </c>
      <c r="E13" s="10" t="s">
        <v>21</v>
      </c>
      <c r="F13" s="10" t="s">
        <v>22</v>
      </c>
      <c r="G13" s="10" t="s">
        <v>47</v>
      </c>
      <c r="H13" s="11">
        <v>81.88</v>
      </c>
      <c r="I13" s="13">
        <f t="shared" si="0"/>
        <v>79.352</v>
      </c>
    </row>
    <row r="14" ht="25" customHeight="1" spans="1:9">
      <c r="A14" s="9"/>
      <c r="B14" s="10" t="s">
        <v>48</v>
      </c>
      <c r="C14" s="10" t="s">
        <v>49</v>
      </c>
      <c r="D14" s="10" t="s">
        <v>12</v>
      </c>
      <c r="E14" s="10" t="s">
        <v>21</v>
      </c>
      <c r="F14" s="10" t="s">
        <v>22</v>
      </c>
      <c r="G14" s="10" t="s">
        <v>50</v>
      </c>
      <c r="H14" s="11">
        <v>80</v>
      </c>
      <c r="I14" s="13">
        <f t="shared" si="0"/>
        <v>77.92</v>
      </c>
    </row>
    <row r="15" ht="25" customHeight="1" spans="1:9">
      <c r="A15" s="9"/>
      <c r="B15" s="10" t="s">
        <v>51</v>
      </c>
      <c r="C15" s="10" t="s">
        <v>52</v>
      </c>
      <c r="D15" s="10" t="s">
        <v>12</v>
      </c>
      <c r="E15" s="10" t="s">
        <v>21</v>
      </c>
      <c r="F15" s="10" t="s">
        <v>22</v>
      </c>
      <c r="G15" s="10" t="s">
        <v>53</v>
      </c>
      <c r="H15" s="11" t="s">
        <v>54</v>
      </c>
      <c r="I15" s="13">
        <f>74.77*0.4</f>
        <v>29.908</v>
      </c>
    </row>
    <row r="16" ht="25" customHeight="1" spans="1:9">
      <c r="A16" s="9"/>
      <c r="B16" s="10" t="s">
        <v>55</v>
      </c>
      <c r="C16" s="10" t="s">
        <v>56</v>
      </c>
      <c r="D16" s="10" t="s">
        <v>12</v>
      </c>
      <c r="E16" s="10" t="s">
        <v>21</v>
      </c>
      <c r="F16" s="10" t="s">
        <v>22</v>
      </c>
      <c r="G16" s="10" t="s">
        <v>53</v>
      </c>
      <c r="H16" s="11">
        <v>80.5</v>
      </c>
      <c r="I16" s="13">
        <f t="shared" si="0"/>
        <v>78.208</v>
      </c>
    </row>
    <row r="17" ht="25" customHeight="1" spans="1:9">
      <c r="A17" s="9"/>
      <c r="B17" s="10" t="s">
        <v>57</v>
      </c>
      <c r="C17" s="10" t="s">
        <v>58</v>
      </c>
      <c r="D17" s="10" t="s">
        <v>12</v>
      </c>
      <c r="E17" s="10" t="s">
        <v>21</v>
      </c>
      <c r="F17" s="10" t="s">
        <v>22</v>
      </c>
      <c r="G17" s="10" t="s">
        <v>59</v>
      </c>
      <c r="H17" s="11">
        <v>81.76</v>
      </c>
      <c r="I17" s="13">
        <f t="shared" si="0"/>
        <v>78.888</v>
      </c>
    </row>
    <row r="18" ht="25" customHeight="1" spans="1:9">
      <c r="A18" s="9"/>
      <c r="B18" s="10" t="s">
        <v>60</v>
      </c>
      <c r="C18" s="10" t="s">
        <v>61</v>
      </c>
      <c r="D18" s="10" t="s">
        <v>12</v>
      </c>
      <c r="E18" s="10" t="s">
        <v>21</v>
      </c>
      <c r="F18" s="10" t="s">
        <v>22</v>
      </c>
      <c r="G18" s="10" t="s">
        <v>62</v>
      </c>
      <c r="H18" s="11">
        <v>80.56</v>
      </c>
      <c r="I18" s="13">
        <f t="shared" si="0"/>
        <v>78.16</v>
      </c>
    </row>
    <row r="19" ht="25" customHeight="1" spans="1:9">
      <c r="A19" s="9"/>
      <c r="B19" s="10" t="s">
        <v>63</v>
      </c>
      <c r="C19" s="10" t="s">
        <v>64</v>
      </c>
      <c r="D19" s="10" t="s">
        <v>12</v>
      </c>
      <c r="E19" s="10" t="s">
        <v>21</v>
      </c>
      <c r="F19" s="10" t="s">
        <v>22</v>
      </c>
      <c r="G19" s="10" t="s">
        <v>65</v>
      </c>
      <c r="H19" s="11">
        <v>80.68</v>
      </c>
      <c r="I19" s="13">
        <f t="shared" si="0"/>
        <v>78.104</v>
      </c>
    </row>
    <row r="20" ht="27" customHeight="1" spans="1:9">
      <c r="A20" s="9"/>
      <c r="B20" s="10" t="s">
        <v>66</v>
      </c>
      <c r="C20" s="10" t="s">
        <v>67</v>
      </c>
      <c r="D20" s="10" t="s">
        <v>12</v>
      </c>
      <c r="E20" s="10" t="s">
        <v>21</v>
      </c>
      <c r="F20" s="10" t="s">
        <v>22</v>
      </c>
      <c r="G20" s="10" t="s">
        <v>68</v>
      </c>
      <c r="H20" s="11" t="s">
        <v>54</v>
      </c>
      <c r="I20" s="13">
        <f>G20*0.4</f>
        <v>29.58</v>
      </c>
    </row>
    <row r="21" ht="25" customHeight="1" spans="1:9">
      <c r="A21" s="9">
        <v>3</v>
      </c>
      <c r="B21" s="10" t="s">
        <v>69</v>
      </c>
      <c r="C21" s="10" t="s">
        <v>70</v>
      </c>
      <c r="D21" s="10" t="s">
        <v>12</v>
      </c>
      <c r="E21" s="10" t="s">
        <v>71</v>
      </c>
      <c r="F21" s="10" t="s">
        <v>72</v>
      </c>
      <c r="G21" s="10" t="s">
        <v>73</v>
      </c>
      <c r="H21" s="11">
        <v>82.6</v>
      </c>
      <c r="I21" s="13">
        <f t="shared" si="0"/>
        <v>82.684</v>
      </c>
    </row>
    <row r="22" ht="25" customHeight="1" spans="1:9">
      <c r="A22" s="9"/>
      <c r="B22" s="10" t="s">
        <v>74</v>
      </c>
      <c r="C22" s="10" t="s">
        <v>75</v>
      </c>
      <c r="D22" s="10" t="s">
        <v>12</v>
      </c>
      <c r="E22" s="10" t="s">
        <v>71</v>
      </c>
      <c r="F22" s="10" t="s">
        <v>72</v>
      </c>
      <c r="G22" s="10" t="s">
        <v>76</v>
      </c>
      <c r="H22" s="11">
        <v>80.81</v>
      </c>
      <c r="I22" s="13">
        <f t="shared" si="0"/>
        <v>80.91</v>
      </c>
    </row>
    <row r="23" ht="25" customHeight="1" spans="1:9">
      <c r="A23" s="9"/>
      <c r="B23" s="10" t="s">
        <v>77</v>
      </c>
      <c r="C23" s="10" t="s">
        <v>78</v>
      </c>
      <c r="D23" s="10" t="s">
        <v>12</v>
      </c>
      <c r="E23" s="10" t="s">
        <v>71</v>
      </c>
      <c r="F23" s="10" t="s">
        <v>72</v>
      </c>
      <c r="G23" s="10" t="s">
        <v>79</v>
      </c>
      <c r="H23" s="11">
        <v>79.1</v>
      </c>
      <c r="I23" s="13">
        <f t="shared" si="0"/>
        <v>78.408</v>
      </c>
    </row>
    <row r="24" ht="25" customHeight="1" spans="1:9">
      <c r="A24" s="9"/>
      <c r="B24" s="10" t="s">
        <v>80</v>
      </c>
      <c r="C24" s="10" t="s">
        <v>81</v>
      </c>
      <c r="D24" s="10" t="s">
        <v>12</v>
      </c>
      <c r="E24" s="10" t="s">
        <v>71</v>
      </c>
      <c r="F24" s="10" t="s">
        <v>72</v>
      </c>
      <c r="G24" s="10" t="s">
        <v>82</v>
      </c>
      <c r="H24" s="11">
        <v>82.66</v>
      </c>
      <c r="I24" s="13">
        <f t="shared" si="0"/>
        <v>80.312</v>
      </c>
    </row>
    <row r="25" ht="25" customHeight="1" spans="1:9">
      <c r="A25" s="9"/>
      <c r="B25" s="10" t="s">
        <v>83</v>
      </c>
      <c r="C25" s="10" t="s">
        <v>84</v>
      </c>
      <c r="D25" s="10" t="s">
        <v>12</v>
      </c>
      <c r="E25" s="10" t="s">
        <v>71</v>
      </c>
      <c r="F25" s="10" t="s">
        <v>72</v>
      </c>
      <c r="G25" s="10" t="s">
        <v>50</v>
      </c>
      <c r="H25" s="11">
        <v>81.49</v>
      </c>
      <c r="I25" s="13">
        <f t="shared" si="0"/>
        <v>78.814</v>
      </c>
    </row>
    <row r="26" ht="25" customHeight="1" spans="1:9">
      <c r="A26" s="9"/>
      <c r="B26" s="10" t="s">
        <v>85</v>
      </c>
      <c r="C26" s="10" t="s">
        <v>86</v>
      </c>
      <c r="D26" s="10" t="s">
        <v>12</v>
      </c>
      <c r="E26" s="10" t="s">
        <v>71</v>
      </c>
      <c r="F26" s="10" t="s">
        <v>72</v>
      </c>
      <c r="G26" s="10" t="s">
        <v>87</v>
      </c>
      <c r="H26" s="11">
        <v>82.08</v>
      </c>
      <c r="I26" s="13">
        <f t="shared" si="0"/>
        <v>78.48</v>
      </c>
    </row>
    <row r="27" ht="25" customHeight="1" spans="1:9">
      <c r="A27" s="9"/>
      <c r="B27" s="10" t="s">
        <v>88</v>
      </c>
      <c r="C27" s="10" t="s">
        <v>89</v>
      </c>
      <c r="D27" s="10" t="s">
        <v>12</v>
      </c>
      <c r="E27" s="10" t="s">
        <v>71</v>
      </c>
      <c r="F27" s="10" t="s">
        <v>72</v>
      </c>
      <c r="G27" s="10" t="s">
        <v>90</v>
      </c>
      <c r="H27" s="11">
        <v>82.56</v>
      </c>
      <c r="I27" s="13">
        <f t="shared" si="0"/>
        <v>78.66</v>
      </c>
    </row>
    <row r="28" ht="25" customHeight="1" spans="1:9">
      <c r="A28" s="9"/>
      <c r="B28" s="10" t="s">
        <v>91</v>
      </c>
      <c r="C28" s="10" t="s">
        <v>92</v>
      </c>
      <c r="D28" s="10" t="s">
        <v>12</v>
      </c>
      <c r="E28" s="10" t="s">
        <v>71</v>
      </c>
      <c r="F28" s="10" t="s">
        <v>72</v>
      </c>
      <c r="G28" s="10" t="s">
        <v>93</v>
      </c>
      <c r="H28" s="11">
        <v>81.39</v>
      </c>
      <c r="I28" s="13">
        <f t="shared" si="0"/>
        <v>77.766</v>
      </c>
    </row>
    <row r="29" ht="25" customHeight="1" spans="1:9">
      <c r="A29" s="9"/>
      <c r="B29" s="10" t="s">
        <v>94</v>
      </c>
      <c r="C29" s="10" t="s">
        <v>95</v>
      </c>
      <c r="D29" s="10" t="s">
        <v>12</v>
      </c>
      <c r="E29" s="10" t="s">
        <v>71</v>
      </c>
      <c r="F29" s="10" t="s">
        <v>72</v>
      </c>
      <c r="G29" s="10" t="s">
        <v>96</v>
      </c>
      <c r="H29" s="11">
        <v>81.04</v>
      </c>
      <c r="I29" s="13">
        <f t="shared" si="0"/>
        <v>77.28</v>
      </c>
    </row>
    <row r="30" ht="28" customHeight="1" spans="1:9">
      <c r="A30" s="9"/>
      <c r="B30" s="10" t="s">
        <v>97</v>
      </c>
      <c r="C30" s="10" t="s">
        <v>98</v>
      </c>
      <c r="D30" s="10" t="s">
        <v>12</v>
      </c>
      <c r="E30" s="10" t="s">
        <v>71</v>
      </c>
      <c r="F30" s="10" t="s">
        <v>72</v>
      </c>
      <c r="G30" s="10" t="s">
        <v>99</v>
      </c>
      <c r="H30" s="11">
        <v>80.59</v>
      </c>
      <c r="I30" s="13">
        <f t="shared" si="0"/>
        <v>76.882</v>
      </c>
    </row>
    <row r="31" ht="28" customHeight="1" spans="1:9">
      <c r="A31" s="9">
        <v>4</v>
      </c>
      <c r="B31" s="10" t="s">
        <v>100</v>
      </c>
      <c r="C31" s="10" t="s">
        <v>101</v>
      </c>
      <c r="D31" s="10" t="s">
        <v>12</v>
      </c>
      <c r="E31" s="10" t="s">
        <v>102</v>
      </c>
      <c r="F31" s="10" t="s">
        <v>14</v>
      </c>
      <c r="G31" s="10" t="s">
        <v>103</v>
      </c>
      <c r="H31" s="11">
        <v>81.92</v>
      </c>
      <c r="I31" s="13">
        <f t="shared" si="0"/>
        <v>80.216</v>
      </c>
    </row>
    <row r="32" ht="25" customHeight="1" spans="1:9">
      <c r="A32" s="9"/>
      <c r="B32" s="10" t="s">
        <v>104</v>
      </c>
      <c r="C32" s="10" t="s">
        <v>105</v>
      </c>
      <c r="D32" s="10" t="s">
        <v>12</v>
      </c>
      <c r="E32" s="10" t="s">
        <v>102</v>
      </c>
      <c r="F32" s="10" t="s">
        <v>14</v>
      </c>
      <c r="G32" s="10" t="s">
        <v>106</v>
      </c>
      <c r="H32" s="11">
        <v>81.35</v>
      </c>
      <c r="I32" s="13">
        <f t="shared" si="0"/>
        <v>78.846</v>
      </c>
    </row>
    <row r="33" ht="25" customHeight="1" spans="1:9">
      <c r="A33" s="9">
        <v>5</v>
      </c>
      <c r="B33" s="10" t="s">
        <v>107</v>
      </c>
      <c r="C33" s="10" t="s">
        <v>108</v>
      </c>
      <c r="D33" s="10" t="s">
        <v>12</v>
      </c>
      <c r="E33" s="10" t="s">
        <v>109</v>
      </c>
      <c r="F33" s="10" t="s">
        <v>110</v>
      </c>
      <c r="G33" s="10" t="s">
        <v>111</v>
      </c>
      <c r="H33" s="11" t="s">
        <v>54</v>
      </c>
      <c r="I33" s="13">
        <f>G33*0.4</f>
        <v>34.024</v>
      </c>
    </row>
    <row r="34" ht="25" customHeight="1" spans="1:9">
      <c r="A34" s="9"/>
      <c r="B34" s="10" t="s">
        <v>112</v>
      </c>
      <c r="C34" s="10" t="s">
        <v>113</v>
      </c>
      <c r="D34" s="10" t="s">
        <v>12</v>
      </c>
      <c r="E34" s="10" t="s">
        <v>109</v>
      </c>
      <c r="F34" s="10" t="s">
        <v>110</v>
      </c>
      <c r="G34" s="10" t="s">
        <v>114</v>
      </c>
      <c r="H34" s="11">
        <v>80.93</v>
      </c>
      <c r="I34" s="13">
        <f t="shared" si="0"/>
        <v>82.37</v>
      </c>
    </row>
    <row r="35" ht="25" customHeight="1" spans="1:9">
      <c r="A35" s="9"/>
      <c r="B35" s="10" t="s">
        <v>115</v>
      </c>
      <c r="C35" s="10" t="s">
        <v>116</v>
      </c>
      <c r="D35" s="10" t="s">
        <v>12</v>
      </c>
      <c r="E35" s="10" t="s">
        <v>109</v>
      </c>
      <c r="F35" s="10" t="s">
        <v>110</v>
      </c>
      <c r="G35" s="10" t="s">
        <v>117</v>
      </c>
      <c r="H35" s="11">
        <v>80.1</v>
      </c>
      <c r="I35" s="13">
        <f t="shared" si="0"/>
        <v>81.724</v>
      </c>
    </row>
    <row r="36" ht="25" customHeight="1" spans="1:9">
      <c r="A36" s="9"/>
      <c r="B36" s="10" t="s">
        <v>118</v>
      </c>
      <c r="C36" s="10" t="s">
        <v>119</v>
      </c>
      <c r="D36" s="10" t="s">
        <v>12</v>
      </c>
      <c r="E36" s="10" t="s">
        <v>109</v>
      </c>
      <c r="F36" s="10" t="s">
        <v>110</v>
      </c>
      <c r="G36" s="10" t="s">
        <v>120</v>
      </c>
      <c r="H36" s="11">
        <v>81.62</v>
      </c>
      <c r="I36" s="13">
        <f t="shared" ref="I36:I60" si="1">G36*0.4+H36*0.6</f>
        <v>82.456</v>
      </c>
    </row>
    <row r="37" ht="25" customHeight="1" spans="1:9">
      <c r="A37" s="9"/>
      <c r="B37" s="10" t="s">
        <v>121</v>
      </c>
      <c r="C37" s="10" t="s">
        <v>122</v>
      </c>
      <c r="D37" s="10" t="s">
        <v>12</v>
      </c>
      <c r="E37" s="10" t="s">
        <v>109</v>
      </c>
      <c r="F37" s="10" t="s">
        <v>110</v>
      </c>
      <c r="G37" s="10" t="s">
        <v>123</v>
      </c>
      <c r="H37" s="11">
        <v>81.81</v>
      </c>
      <c r="I37" s="13">
        <f t="shared" si="1"/>
        <v>82.294</v>
      </c>
    </row>
    <row r="38" ht="25" customHeight="1" spans="1:9">
      <c r="A38" s="9"/>
      <c r="B38" s="10" t="s">
        <v>124</v>
      </c>
      <c r="C38" s="10" t="s">
        <v>125</v>
      </c>
      <c r="D38" s="10" t="s">
        <v>12</v>
      </c>
      <c r="E38" s="10" t="s">
        <v>109</v>
      </c>
      <c r="F38" s="10" t="s">
        <v>110</v>
      </c>
      <c r="G38" s="10" t="s">
        <v>73</v>
      </c>
      <c r="H38" s="11">
        <v>81.87</v>
      </c>
      <c r="I38" s="13">
        <f t="shared" si="1"/>
        <v>82.246</v>
      </c>
    </row>
    <row r="39" ht="25" customHeight="1" spans="1:9">
      <c r="A39" s="9"/>
      <c r="B39" s="10" t="s">
        <v>126</v>
      </c>
      <c r="C39" s="10" t="s">
        <v>127</v>
      </c>
      <c r="D39" s="10" t="s">
        <v>12</v>
      </c>
      <c r="E39" s="10" t="s">
        <v>109</v>
      </c>
      <c r="F39" s="10" t="s">
        <v>110</v>
      </c>
      <c r="G39" s="10" t="s">
        <v>128</v>
      </c>
      <c r="H39" s="11">
        <v>79.23</v>
      </c>
      <c r="I39" s="13">
        <f t="shared" si="1"/>
        <v>80.534</v>
      </c>
    </row>
    <row r="40" ht="25" customHeight="1" spans="1:9">
      <c r="A40" s="9"/>
      <c r="B40" s="10" t="s">
        <v>129</v>
      </c>
      <c r="C40" s="10" t="s">
        <v>130</v>
      </c>
      <c r="D40" s="10" t="s">
        <v>12</v>
      </c>
      <c r="E40" s="10" t="s">
        <v>109</v>
      </c>
      <c r="F40" s="10" t="s">
        <v>110</v>
      </c>
      <c r="G40" s="10" t="s">
        <v>131</v>
      </c>
      <c r="H40" s="11">
        <v>81.46</v>
      </c>
      <c r="I40" s="13">
        <f t="shared" si="1"/>
        <v>81.744</v>
      </c>
    </row>
    <row r="41" ht="25" customHeight="1" spans="1:9">
      <c r="A41" s="9"/>
      <c r="B41" s="10" t="s">
        <v>132</v>
      </c>
      <c r="C41" s="10" t="s">
        <v>133</v>
      </c>
      <c r="D41" s="10" t="s">
        <v>12</v>
      </c>
      <c r="E41" s="10" t="s">
        <v>109</v>
      </c>
      <c r="F41" s="10" t="s">
        <v>110</v>
      </c>
      <c r="G41" s="10" t="s">
        <v>134</v>
      </c>
      <c r="H41" s="11">
        <v>81.75</v>
      </c>
      <c r="I41" s="13">
        <f t="shared" si="1"/>
        <v>81.706</v>
      </c>
    </row>
    <row r="42" ht="25" customHeight="1" spans="1:9">
      <c r="A42" s="9"/>
      <c r="B42" s="10" t="s">
        <v>135</v>
      </c>
      <c r="C42" s="10" t="s">
        <v>136</v>
      </c>
      <c r="D42" s="10" t="s">
        <v>12</v>
      </c>
      <c r="E42" s="10" t="s">
        <v>109</v>
      </c>
      <c r="F42" s="10" t="s">
        <v>110</v>
      </c>
      <c r="G42" s="10" t="s">
        <v>137</v>
      </c>
      <c r="H42" s="11">
        <v>80.36</v>
      </c>
      <c r="I42" s="13">
        <f t="shared" si="1"/>
        <v>80.756</v>
      </c>
    </row>
    <row r="43" ht="25" customHeight="1" spans="1:9">
      <c r="A43" s="9"/>
      <c r="B43" s="10" t="s">
        <v>138</v>
      </c>
      <c r="C43" s="10" t="s">
        <v>139</v>
      </c>
      <c r="D43" s="10" t="s">
        <v>12</v>
      </c>
      <c r="E43" s="10" t="s">
        <v>109</v>
      </c>
      <c r="F43" s="10" t="s">
        <v>110</v>
      </c>
      <c r="G43" s="10" t="s">
        <v>137</v>
      </c>
      <c r="H43" s="11">
        <v>81.59</v>
      </c>
      <c r="I43" s="13">
        <f t="shared" si="1"/>
        <v>81.494</v>
      </c>
    </row>
    <row r="44" ht="25" customHeight="1" spans="1:9">
      <c r="A44" s="9"/>
      <c r="B44" s="10" t="s">
        <v>140</v>
      </c>
      <c r="C44" s="10" t="s">
        <v>141</v>
      </c>
      <c r="D44" s="10" t="s">
        <v>12</v>
      </c>
      <c r="E44" s="10" t="s">
        <v>109</v>
      </c>
      <c r="F44" s="10" t="s">
        <v>110</v>
      </c>
      <c r="G44" s="10" t="s">
        <v>142</v>
      </c>
      <c r="H44" s="11">
        <v>81.98</v>
      </c>
      <c r="I44" s="13">
        <f t="shared" si="1"/>
        <v>81.632</v>
      </c>
    </row>
    <row r="45" ht="25" customHeight="1" spans="1:9">
      <c r="A45" s="9"/>
      <c r="B45" s="10" t="s">
        <v>143</v>
      </c>
      <c r="C45" s="10" t="s">
        <v>144</v>
      </c>
      <c r="D45" s="10" t="s">
        <v>12</v>
      </c>
      <c r="E45" s="10" t="s">
        <v>109</v>
      </c>
      <c r="F45" s="10" t="s">
        <v>110</v>
      </c>
      <c r="G45" s="10" t="s">
        <v>145</v>
      </c>
      <c r="H45" s="11">
        <v>79.46</v>
      </c>
      <c r="I45" s="13">
        <f t="shared" si="1"/>
        <v>80.016</v>
      </c>
    </row>
    <row r="46" ht="25" customHeight="1" spans="1:9">
      <c r="A46" s="9"/>
      <c r="B46" s="10" t="s">
        <v>146</v>
      </c>
      <c r="C46" s="10" t="s">
        <v>147</v>
      </c>
      <c r="D46" s="10" t="s">
        <v>12</v>
      </c>
      <c r="E46" s="10" t="s">
        <v>109</v>
      </c>
      <c r="F46" s="10" t="s">
        <v>110</v>
      </c>
      <c r="G46" s="10">
        <v>80.71</v>
      </c>
      <c r="H46" s="11">
        <v>81.07</v>
      </c>
      <c r="I46" s="13">
        <f t="shared" si="1"/>
        <v>80.926</v>
      </c>
    </row>
    <row r="47" ht="22" customHeight="1" spans="1:9">
      <c r="A47" s="9">
        <v>6</v>
      </c>
      <c r="B47" s="10" t="s">
        <v>148</v>
      </c>
      <c r="C47" s="10" t="s">
        <v>149</v>
      </c>
      <c r="D47" s="10" t="s">
        <v>12</v>
      </c>
      <c r="E47" s="10" t="s">
        <v>150</v>
      </c>
      <c r="F47" s="10" t="s">
        <v>110</v>
      </c>
      <c r="G47" s="10" t="s">
        <v>128</v>
      </c>
      <c r="H47" s="11">
        <v>80</v>
      </c>
      <c r="I47" s="13">
        <f t="shared" si="1"/>
        <v>80.996</v>
      </c>
    </row>
    <row r="48" ht="22" customHeight="1" spans="1:9">
      <c r="A48" s="9"/>
      <c r="B48" s="10" t="s">
        <v>151</v>
      </c>
      <c r="C48" s="10" t="s">
        <v>152</v>
      </c>
      <c r="D48" s="10" t="s">
        <v>12</v>
      </c>
      <c r="E48" s="10" t="s">
        <v>150</v>
      </c>
      <c r="F48" s="10" t="s">
        <v>110</v>
      </c>
      <c r="G48" s="10" t="s">
        <v>153</v>
      </c>
      <c r="H48" s="11">
        <v>83.08</v>
      </c>
      <c r="I48" s="13">
        <f t="shared" si="1"/>
        <v>81.792</v>
      </c>
    </row>
    <row r="49" ht="22" customHeight="1" spans="1:9">
      <c r="A49" s="9"/>
      <c r="B49" s="10" t="s">
        <v>154</v>
      </c>
      <c r="C49" s="10" t="s">
        <v>155</v>
      </c>
      <c r="D49" s="10" t="s">
        <v>12</v>
      </c>
      <c r="E49" s="10" t="s">
        <v>150</v>
      </c>
      <c r="F49" s="10" t="s">
        <v>110</v>
      </c>
      <c r="G49" s="10" t="s">
        <v>156</v>
      </c>
      <c r="H49" s="11">
        <v>82.08</v>
      </c>
      <c r="I49" s="13">
        <f t="shared" si="1"/>
        <v>80.908</v>
      </c>
    </row>
    <row r="50" ht="22" customHeight="1" spans="1:9">
      <c r="A50" s="9"/>
      <c r="B50" s="10" t="s">
        <v>157</v>
      </c>
      <c r="C50" s="10" t="s">
        <v>158</v>
      </c>
      <c r="D50" s="10" t="s">
        <v>12</v>
      </c>
      <c r="E50" s="10" t="s">
        <v>150</v>
      </c>
      <c r="F50" s="10" t="s">
        <v>110</v>
      </c>
      <c r="G50" s="10" t="s">
        <v>159</v>
      </c>
      <c r="H50" s="11">
        <v>83.22</v>
      </c>
      <c r="I50" s="13">
        <f t="shared" si="1"/>
        <v>81.58</v>
      </c>
    </row>
    <row r="51" ht="22" customHeight="1" spans="1:9">
      <c r="A51" s="9"/>
      <c r="B51" s="10" t="s">
        <v>160</v>
      </c>
      <c r="C51" s="10" t="s">
        <v>161</v>
      </c>
      <c r="D51" s="10" t="s">
        <v>12</v>
      </c>
      <c r="E51" s="10" t="s">
        <v>150</v>
      </c>
      <c r="F51" s="10" t="s">
        <v>110</v>
      </c>
      <c r="G51" s="10" t="s">
        <v>162</v>
      </c>
      <c r="H51" s="11">
        <v>82.14</v>
      </c>
      <c r="I51" s="13">
        <f t="shared" si="1"/>
        <v>79.892</v>
      </c>
    </row>
    <row r="52" ht="22" customHeight="1" spans="1:9">
      <c r="A52" s="9"/>
      <c r="B52" s="10" t="s">
        <v>163</v>
      </c>
      <c r="C52" s="10" t="s">
        <v>164</v>
      </c>
      <c r="D52" s="10" t="s">
        <v>12</v>
      </c>
      <c r="E52" s="10" t="s">
        <v>150</v>
      </c>
      <c r="F52" s="10" t="s">
        <v>110</v>
      </c>
      <c r="G52" s="10" t="s">
        <v>165</v>
      </c>
      <c r="H52" s="11">
        <v>84.08</v>
      </c>
      <c r="I52" s="13">
        <f t="shared" si="1"/>
        <v>80.92</v>
      </c>
    </row>
    <row r="53" ht="22" customHeight="1" spans="1:9">
      <c r="A53" s="9"/>
      <c r="B53" s="10" t="s">
        <v>166</v>
      </c>
      <c r="C53" s="10" t="s">
        <v>167</v>
      </c>
      <c r="D53" s="10" t="s">
        <v>12</v>
      </c>
      <c r="E53" s="10" t="s">
        <v>150</v>
      </c>
      <c r="F53" s="10" t="s">
        <v>110</v>
      </c>
      <c r="G53" s="10" t="s">
        <v>168</v>
      </c>
      <c r="H53" s="11">
        <v>80.28</v>
      </c>
      <c r="I53" s="13">
        <f t="shared" si="1"/>
        <v>78.532</v>
      </c>
    </row>
    <row r="54" ht="22" customHeight="1" spans="1:9">
      <c r="A54" s="9"/>
      <c r="B54" s="10" t="s">
        <v>169</v>
      </c>
      <c r="C54" s="10" t="s">
        <v>170</v>
      </c>
      <c r="D54" s="10" t="s">
        <v>12</v>
      </c>
      <c r="E54" s="10" t="s">
        <v>150</v>
      </c>
      <c r="F54" s="10" t="s">
        <v>110</v>
      </c>
      <c r="G54" s="10" t="s">
        <v>171</v>
      </c>
      <c r="H54" s="11">
        <v>79.66</v>
      </c>
      <c r="I54" s="13">
        <f t="shared" si="1"/>
        <v>78.128</v>
      </c>
    </row>
    <row r="55" ht="22" customHeight="1" spans="1:9">
      <c r="A55" s="9"/>
      <c r="B55" s="10" t="s">
        <v>172</v>
      </c>
      <c r="C55" s="10" t="s">
        <v>173</v>
      </c>
      <c r="D55" s="10" t="s">
        <v>12</v>
      </c>
      <c r="E55" s="10" t="s">
        <v>150</v>
      </c>
      <c r="F55" s="10" t="s">
        <v>110</v>
      </c>
      <c r="G55" s="10" t="s">
        <v>44</v>
      </c>
      <c r="H55" s="11">
        <v>83.54</v>
      </c>
      <c r="I55" s="13">
        <f t="shared" si="1"/>
        <v>80.372</v>
      </c>
    </row>
    <row r="56" ht="22" customHeight="1" spans="1:9">
      <c r="A56" s="9"/>
      <c r="B56" s="10" t="s">
        <v>174</v>
      </c>
      <c r="C56" s="10" t="s">
        <v>175</v>
      </c>
      <c r="D56" s="10" t="s">
        <v>12</v>
      </c>
      <c r="E56" s="10" t="s">
        <v>150</v>
      </c>
      <c r="F56" s="10" t="s">
        <v>110</v>
      </c>
      <c r="G56" s="10" t="s">
        <v>176</v>
      </c>
      <c r="H56" s="11">
        <v>80</v>
      </c>
      <c r="I56" s="13">
        <f t="shared" si="1"/>
        <v>78.14</v>
      </c>
    </row>
    <row r="57" ht="22" customHeight="1" spans="1:9">
      <c r="A57" s="9"/>
      <c r="B57" s="10" t="s">
        <v>177</v>
      </c>
      <c r="C57" s="10" t="s">
        <v>178</v>
      </c>
      <c r="D57" s="10" t="s">
        <v>12</v>
      </c>
      <c r="E57" s="10" t="s">
        <v>150</v>
      </c>
      <c r="F57" s="10" t="s">
        <v>110</v>
      </c>
      <c r="G57" s="10" t="s">
        <v>179</v>
      </c>
      <c r="H57" s="11">
        <v>81.04</v>
      </c>
      <c r="I57" s="13">
        <f t="shared" si="1"/>
        <v>78.68</v>
      </c>
    </row>
    <row r="58" ht="22" customHeight="1" spans="1:9">
      <c r="A58" s="9"/>
      <c r="B58" s="10" t="s">
        <v>180</v>
      </c>
      <c r="C58" s="10" t="s">
        <v>181</v>
      </c>
      <c r="D58" s="10" t="s">
        <v>12</v>
      </c>
      <c r="E58" s="10" t="s">
        <v>150</v>
      </c>
      <c r="F58" s="10" t="s">
        <v>110</v>
      </c>
      <c r="G58" s="10" t="s">
        <v>182</v>
      </c>
      <c r="H58" s="11">
        <v>83.32</v>
      </c>
      <c r="I58" s="13">
        <f t="shared" si="1"/>
        <v>79.984</v>
      </c>
    </row>
    <row r="59" ht="22" customHeight="1" spans="1:9">
      <c r="A59" s="9"/>
      <c r="B59" s="10" t="s">
        <v>183</v>
      </c>
      <c r="C59" s="10" t="s">
        <v>184</v>
      </c>
      <c r="D59" s="10" t="s">
        <v>12</v>
      </c>
      <c r="E59" s="10" t="s">
        <v>150</v>
      </c>
      <c r="F59" s="10" t="s">
        <v>110</v>
      </c>
      <c r="G59" s="10" t="s">
        <v>50</v>
      </c>
      <c r="H59" s="11">
        <v>82.44</v>
      </c>
      <c r="I59" s="13">
        <f t="shared" si="1"/>
        <v>79.384</v>
      </c>
    </row>
    <row r="60" ht="22" customHeight="1" spans="1:9">
      <c r="A60" s="9"/>
      <c r="B60" s="10" t="s">
        <v>185</v>
      </c>
      <c r="C60" s="10" t="s">
        <v>17</v>
      </c>
      <c r="D60" s="10" t="s">
        <v>12</v>
      </c>
      <c r="E60" s="10" t="s">
        <v>150</v>
      </c>
      <c r="F60" s="10">
        <v>7</v>
      </c>
      <c r="G60" s="10" t="s">
        <v>186</v>
      </c>
      <c r="H60" s="11">
        <v>82.16</v>
      </c>
      <c r="I60" s="13">
        <f t="shared" si="1"/>
        <v>79.004</v>
      </c>
    </row>
  </sheetData>
  <mergeCells count="7">
    <mergeCell ref="A1:I1"/>
    <mergeCell ref="A3:A4"/>
    <mergeCell ref="A5:A20"/>
    <mergeCell ref="A21:A30"/>
    <mergeCell ref="A31:A32"/>
    <mergeCell ref="A33:A46"/>
    <mergeCell ref="A47:A60"/>
  </mergeCells>
  <printOptions horizontalCentered="1"/>
  <pageMargins left="0.393055555555556" right="0.393055555555556" top="0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WPS_1614832773</cp:lastModifiedBy>
  <dcterms:created xsi:type="dcterms:W3CDTF">2025-07-11T06:45:00Z</dcterms:created>
  <dcterms:modified xsi:type="dcterms:W3CDTF">2025-09-08T01:54:41Z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3191735884B24BD3A70023D592FDB8A6_13</vt:lpwstr>
  </property>
  <property fmtid="{D5CDD505-2E9C-101B-9397-08002B2CF9AE}" pid="3" name="KSOProductBuildVer">
    <vt:lpwstr>2052-12.1.0.16250</vt:lpwstr>
  </property>
</Properties>
</file>