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事业编制 " sheetId="4" r:id="rId1"/>
  </sheets>
  <definedNames>
    <definedName name="_xlnm._FilterDatabase" localSheetId="0" hidden="1">'事业编制 '!$A$3:$T$14</definedName>
    <definedName name="_xlnm.Print_Titles" localSheetId="0">'事业编制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<sst xmlns="http://schemas.openxmlformats.org/spreadsheetml/2006/main" count="70" uniqueCount="54">
  <si>
    <t>附件1</t>
  </si>
  <si>
    <t>盘锦市中心医院2025年公开招聘事业编制工作人员总成绩公示表及体检人员名单</t>
  </si>
  <si>
    <t>岗位序号</t>
  </si>
  <si>
    <t>申报岗位</t>
  </si>
  <si>
    <t>实际拟招聘岗位数</t>
  </si>
  <si>
    <t>姓名</t>
  </si>
  <si>
    <t>性别</t>
  </si>
  <si>
    <t>准考证号码</t>
  </si>
  <si>
    <t>笔试成绩</t>
  </si>
  <si>
    <t>笔试加权</t>
  </si>
  <si>
    <t>面试成绩</t>
  </si>
  <si>
    <t>面试加权</t>
  </si>
  <si>
    <t>总成绩</t>
  </si>
  <si>
    <t>岗位排名</t>
  </si>
  <si>
    <t>是否进入体检</t>
  </si>
  <si>
    <t>备注</t>
  </si>
  <si>
    <t>1</t>
  </si>
  <si>
    <t>风湿免疫科医生</t>
  </si>
  <si>
    <t>张兴隆</t>
  </si>
  <si>
    <t>男</t>
  </si>
  <si>
    <t>2025010103</t>
  </si>
  <si>
    <t>是</t>
  </si>
  <si>
    <t>金蕊</t>
  </si>
  <si>
    <t>女</t>
  </si>
  <si>
    <t>2025010105</t>
  </si>
  <si>
    <t>否</t>
  </si>
  <si>
    <t>2</t>
  </si>
  <si>
    <t>呼吸内科一病区医生</t>
  </si>
  <si>
    <t>刘琳</t>
  </si>
  <si>
    <t>2025020114</t>
  </si>
  <si>
    <t>黄梦凡</t>
  </si>
  <si>
    <t>2025020115</t>
  </si>
  <si>
    <t>3</t>
  </si>
  <si>
    <t>创面烧伤综合外科医生</t>
  </si>
  <si>
    <t>张骞</t>
  </si>
  <si>
    <t>2025030123</t>
  </si>
  <si>
    <t>洪嘉骏</t>
  </si>
  <si>
    <t>2025030122</t>
  </si>
  <si>
    <t>4</t>
  </si>
  <si>
    <t>眼科病区医生</t>
  </si>
  <si>
    <t>李文君</t>
  </si>
  <si>
    <t>2025080201</t>
  </si>
  <si>
    <t>5</t>
  </si>
  <si>
    <t>心电图室、心电远程会诊中心诊断医生</t>
  </si>
  <si>
    <t>张靖</t>
  </si>
  <si>
    <t>2025040125</t>
  </si>
  <si>
    <t>6</t>
  </si>
  <si>
    <t xml:space="preserve">病理科诊断医生 </t>
  </si>
  <si>
    <t>孙洋洋</t>
  </si>
  <si>
    <t>2025050127</t>
  </si>
  <si>
    <t>7</t>
  </si>
  <si>
    <t>放射治疗科物理师</t>
  </si>
  <si>
    <t>赵鑫</t>
  </si>
  <si>
    <t>2025090203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</si>
</sst>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8">
    <font>
      <sz val="11"/>
      <color theme="1"/>
      <name val="宋体"/>
      <charset val="134"/>
      <scheme val="minor"/>
    </font>
    <font>
      <sz val="11"/>
      <name val="宋体"/>
      <charset val="134"/>
    </font>
    <font>
      <sz val="14"/>
      <color indexed="8"/>
      <name val="宋体"/>
      <charset val="134"/>
    </font>
    <font>
      <b/>
      <sz val="16"/>
      <color indexed="8"/>
      <name val="宋体"/>
      <charset val="134"/>
    </font>
    <font>
      <b/>
      <sz val="14"/>
      <color indexed="8"/>
      <name val="宋体"/>
      <charset val="134"/>
    </font>
    <font>
      <sz val="14"/>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cellStyleXfs>
  <cellXfs count="29">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176" fontId="4" fillId="0" borderId="3" xfId="51"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0" fontId="0" fillId="0" borderId="4" xfId="0" applyFill="1" applyBorder="1" applyAlignment="1">
      <alignment horizontal="center" vertical="center" wrapText="1"/>
    </xf>
    <xf numFmtId="49" fontId="4" fillId="0" borderId="4" xfId="51" applyNumberFormat="1" applyFont="1" applyFill="1" applyBorder="1" applyAlignment="1">
      <alignment horizontal="center" vertical="center" wrapText="1"/>
    </xf>
    <xf numFmtId="176" fontId="4" fillId="0" borderId="4" xfId="51"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49" fontId="6" fillId="0" borderId="2" xfId="49"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52" applyFont="1" applyFill="1" applyAlignment="1">
      <alignment horizontal="center" vertical="center" wrapText="1"/>
    </xf>
    <xf numFmtId="0" fontId="1" fillId="0" borderId="0" xfId="52" applyFont="1" applyFill="1" applyBorder="1" applyAlignment="1">
      <alignment horizontal="center" vertical="center" wrapText="1"/>
    </xf>
    <xf numFmtId="0" fontId="1" fillId="0" borderId="0" xfId="53"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_附件：盘锦市中心医院2022年面向社会公开招聘医务人员和行政管理岗位人员笔试成绩公示及面试入围人员名单" xfId="51"/>
    <cellStyle name="常规 3"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abSelected="1" zoomScale="70" zoomScaleNormal="70" workbookViewId="0">
      <pane xSplit="2" ySplit="4" topLeftCell="C5" activePane="bottomRight" state="frozen"/>
      <selection/>
      <selection pane="topRight"/>
      <selection pane="bottomLeft"/>
      <selection pane="bottomRight" activeCell="M11" sqref="M11"/>
    </sheetView>
  </sheetViews>
  <sheetFormatPr defaultColWidth="9" defaultRowHeight="13.5"/>
  <cols>
    <col min="1" max="1" width="7.275" style="2" customWidth="1"/>
    <col min="2" max="2" width="19" style="3" customWidth="1"/>
    <col min="3" max="3" width="10.6333333333333" style="3" customWidth="1"/>
    <col min="4" max="4" width="8.63333333333333" style="3" customWidth="1"/>
    <col min="5" max="5" width="6.63333333333333" style="3" customWidth="1"/>
    <col min="6" max="6" width="15.6666666666667" style="3" customWidth="1"/>
    <col min="7" max="7" width="8.63333333333333" style="3" customWidth="1"/>
    <col min="8" max="8" width="8.63333333333333" style="4" customWidth="1"/>
    <col min="9" max="9" width="8.63333333333333" style="3" customWidth="1"/>
    <col min="10" max="10" width="8.63333333333333" style="4" customWidth="1"/>
    <col min="11" max="11" width="8.63333333333333" style="3" customWidth="1"/>
    <col min="12" max="12" width="7.10833333333333" style="4" customWidth="1"/>
    <col min="13" max="13" width="8" style="3" customWidth="1"/>
    <col min="14" max="14" width="12.3833333333333" style="4" customWidth="1"/>
    <col min="15" max="15" width="21.5" style="2" customWidth="1"/>
    <col min="16" max="16384" width="9" style="2"/>
  </cols>
  <sheetData>
    <row r="1" ht="18.75" spans="1:20">
      <c r="A1" s="5" t="s">
        <v>0</v>
      </c>
    </row>
    <row r="2" ht="33.95" customHeight="1" spans="1:20">
      <c r="A2" s="6" t="s">
        <v>1</v>
      </c>
      <c r="B2" s="6"/>
      <c r="C2" s="6"/>
      <c r="D2" s="6"/>
      <c r="E2" s="6"/>
      <c r="F2" s="6"/>
      <c r="G2" s="6"/>
      <c r="H2" s="6"/>
      <c r="I2" s="6"/>
      <c r="J2" s="6"/>
      <c r="K2" s="6"/>
      <c r="L2" s="6"/>
      <c r="M2" s="6"/>
      <c r="N2" s="6"/>
    </row>
    <row r="3" ht="22.5" customHeight="1" spans="1:20">
      <c r="A3" s="7" t="s">
        <v>2</v>
      </c>
      <c r="B3" s="8" t="s">
        <v>3</v>
      </c>
      <c r="C3" s="8" t="s">
        <v>4</v>
      </c>
      <c r="D3" s="9" t="s">
        <v>5</v>
      </c>
      <c r="E3" s="9" t="s">
        <v>6</v>
      </c>
      <c r="F3" s="9" t="s">
        <v>7</v>
      </c>
      <c r="G3" s="10" t="s">
        <v>8</v>
      </c>
      <c r="H3" s="11" t="s">
        <v>9</v>
      </c>
      <c r="I3" s="10" t="s">
        <v>10</v>
      </c>
      <c r="J3" s="11" t="s">
        <v>11</v>
      </c>
      <c r="K3" s="10" t="s">
        <v>12</v>
      </c>
      <c r="L3" s="11" t="s">
        <v>13</v>
      </c>
      <c r="M3" s="10" t="s">
        <v>14</v>
      </c>
      <c r="N3" s="11" t="s">
        <v>15</v>
      </c>
    </row>
    <row r="4" ht="31.9" customHeight="1" spans="1:20">
      <c r="A4" s="7"/>
      <c r="B4" s="12"/>
      <c r="C4" s="13"/>
      <c r="D4" s="14"/>
      <c r="E4" s="14"/>
      <c r="F4" s="14"/>
      <c r="G4" s="15"/>
      <c r="H4" s="16"/>
      <c r="I4" s="15"/>
      <c r="J4" s="16"/>
      <c r="K4" s="15"/>
      <c r="L4" s="16"/>
      <c r="M4" s="15"/>
      <c r="N4" s="16"/>
    </row>
    <row r="5" ht="40" customHeight="1" spans="1:20">
      <c r="A5" s="17" t="s">
        <v>16</v>
      </c>
      <c r="B5" s="17" t="s">
        <v>17</v>
      </c>
      <c r="C5" s="18">
        <v>1</v>
      </c>
      <c r="D5" s="19" t="s">
        <v>18</v>
      </c>
      <c r="E5" s="19" t="s">
        <v>19</v>
      </c>
      <c r="F5" s="20" t="s">
        <v>20</v>
      </c>
      <c r="G5" s="21">
        <v>66.4</v>
      </c>
      <c r="H5" s="22">
        <f t="shared" ref="H5:H14" si="0">G5*0.5</f>
        <v>33.2</v>
      </c>
      <c r="I5" s="23">
        <v>79.07</v>
      </c>
      <c r="J5" s="22">
        <f t="shared" ref="J5:J14" si="1">I5*0.5</f>
        <v>39.535</v>
      </c>
      <c r="K5" s="23">
        <f t="shared" ref="K5:K14" si="2">H5+J5</f>
        <v>72.735</v>
      </c>
      <c r="L5" s="24">
        <v>1</v>
      </c>
      <c r="M5" s="23" t="s">
        <v>21</v>
      </c>
      <c r="N5" s="22"/>
      <c r="T5" s="25"/>
    </row>
    <row r="6" ht="40" customHeight="1" spans="1:20">
      <c r="A6" s="17"/>
      <c r="B6" s="17"/>
      <c r="C6" s="18"/>
      <c r="D6" s="19" t="s">
        <v>22</v>
      </c>
      <c r="E6" s="19" t="s">
        <v>23</v>
      </c>
      <c r="F6" s="20" t="s">
        <v>24</v>
      </c>
      <c r="G6" s="21">
        <v>64.8</v>
      </c>
      <c r="H6" s="22">
        <f t="shared" si="0"/>
        <v>32.4</v>
      </c>
      <c r="I6" s="23">
        <v>79.39</v>
      </c>
      <c r="J6" s="22">
        <f t="shared" si="1"/>
        <v>39.695</v>
      </c>
      <c r="K6" s="23">
        <f t="shared" si="2"/>
        <v>72.095</v>
      </c>
      <c r="L6" s="24">
        <v>2</v>
      </c>
      <c r="M6" s="23" t="s">
        <v>25</v>
      </c>
      <c r="N6" s="22"/>
      <c r="T6" s="25"/>
    </row>
    <row r="7" ht="40" customHeight="1" spans="1:20">
      <c r="A7" s="17" t="s">
        <v>26</v>
      </c>
      <c r="B7" s="17" t="s">
        <v>27</v>
      </c>
      <c r="C7" s="18">
        <v>1</v>
      </c>
      <c r="D7" s="19" t="s">
        <v>28</v>
      </c>
      <c r="E7" s="19" t="s">
        <v>23</v>
      </c>
      <c r="F7" s="20" t="s">
        <v>29</v>
      </c>
      <c r="G7" s="21">
        <v>71.2</v>
      </c>
      <c r="H7" s="22">
        <f t="shared" si="0"/>
        <v>35.6</v>
      </c>
      <c r="I7" s="23">
        <v>80.77</v>
      </c>
      <c r="J7" s="22">
        <f t="shared" si="1"/>
        <v>40.385</v>
      </c>
      <c r="K7" s="23">
        <f t="shared" si="2"/>
        <v>75.985</v>
      </c>
      <c r="L7" s="24">
        <v>1</v>
      </c>
      <c r="M7" s="23" t="s">
        <v>21</v>
      </c>
      <c r="N7" s="22"/>
      <c r="T7" s="25"/>
    </row>
    <row r="8" ht="40" customHeight="1" spans="1:20">
      <c r="A8" s="17"/>
      <c r="B8" s="17"/>
      <c r="C8" s="18"/>
      <c r="D8" s="19" t="s">
        <v>30</v>
      </c>
      <c r="E8" s="19" t="s">
        <v>23</v>
      </c>
      <c r="F8" s="20" t="s">
        <v>31</v>
      </c>
      <c r="G8" s="21">
        <v>66.4</v>
      </c>
      <c r="H8" s="22">
        <f t="shared" si="0"/>
        <v>33.2</v>
      </c>
      <c r="I8" s="23">
        <v>70.94</v>
      </c>
      <c r="J8" s="22">
        <f t="shared" si="1"/>
        <v>35.47</v>
      </c>
      <c r="K8" s="23">
        <f t="shared" si="2"/>
        <v>68.67</v>
      </c>
      <c r="L8" s="24">
        <v>2</v>
      </c>
      <c r="M8" s="23" t="s">
        <v>25</v>
      </c>
      <c r="N8" s="22"/>
      <c r="T8" s="25"/>
    </row>
    <row r="9" ht="40" customHeight="1" spans="1:20">
      <c r="A9" s="17" t="s">
        <v>32</v>
      </c>
      <c r="B9" s="17" t="s">
        <v>33</v>
      </c>
      <c r="C9" s="17">
        <v>1</v>
      </c>
      <c r="D9" s="19" t="s">
        <v>34</v>
      </c>
      <c r="E9" s="19" t="s">
        <v>19</v>
      </c>
      <c r="F9" s="20" t="s">
        <v>35</v>
      </c>
      <c r="G9" s="21">
        <v>54.4</v>
      </c>
      <c r="H9" s="22">
        <f t="shared" si="0"/>
        <v>27.2</v>
      </c>
      <c r="I9" s="23">
        <v>86.35</v>
      </c>
      <c r="J9" s="22">
        <f t="shared" si="1"/>
        <v>43.175</v>
      </c>
      <c r="K9" s="23">
        <f t="shared" si="2"/>
        <v>70.375</v>
      </c>
      <c r="L9" s="24">
        <v>1</v>
      </c>
      <c r="M9" s="23" t="s">
        <v>21</v>
      </c>
      <c r="N9" s="22"/>
    </row>
    <row r="10" ht="40" customHeight="1" spans="1:20">
      <c r="A10" s="17"/>
      <c r="B10" s="17"/>
      <c r="C10" s="17"/>
      <c r="D10" s="19" t="s">
        <v>36</v>
      </c>
      <c r="E10" s="19" t="s">
        <v>23</v>
      </c>
      <c r="F10" s="20" t="s">
        <v>37</v>
      </c>
      <c r="G10" s="21">
        <v>54.4</v>
      </c>
      <c r="H10" s="22">
        <f t="shared" si="0"/>
        <v>27.2</v>
      </c>
      <c r="I10" s="23">
        <v>75.48</v>
      </c>
      <c r="J10" s="22">
        <f t="shared" si="1"/>
        <v>37.74</v>
      </c>
      <c r="K10" s="23">
        <f t="shared" si="2"/>
        <v>64.94</v>
      </c>
      <c r="L10" s="24">
        <v>2</v>
      </c>
      <c r="M10" s="23" t="s">
        <v>25</v>
      </c>
      <c r="N10" s="22"/>
      <c r="O10" s="26"/>
    </row>
    <row r="11" ht="40" customHeight="1" spans="1:20">
      <c r="A11" s="17" t="s">
        <v>38</v>
      </c>
      <c r="B11" s="17" t="s">
        <v>39</v>
      </c>
      <c r="C11" s="18">
        <v>1</v>
      </c>
      <c r="D11" s="19" t="s">
        <v>40</v>
      </c>
      <c r="E11" s="19" t="s">
        <v>23</v>
      </c>
      <c r="F11" s="20" t="s">
        <v>41</v>
      </c>
      <c r="G11" s="21">
        <v>61.6</v>
      </c>
      <c r="H11" s="22">
        <f t="shared" si="0"/>
        <v>30.8</v>
      </c>
      <c r="I11" s="23">
        <v>73.98</v>
      </c>
      <c r="J11" s="22">
        <f t="shared" si="1"/>
        <v>36.99</v>
      </c>
      <c r="K11" s="23">
        <f t="shared" si="2"/>
        <v>67.79</v>
      </c>
      <c r="L11" s="24">
        <v>1</v>
      </c>
      <c r="M11" s="23" t="s">
        <v>21</v>
      </c>
      <c r="N11" s="22"/>
      <c r="O11" s="27"/>
    </row>
    <row r="12" ht="54" customHeight="1" spans="1:20">
      <c r="A12" s="17" t="s">
        <v>42</v>
      </c>
      <c r="B12" s="17" t="s">
        <v>43</v>
      </c>
      <c r="C12" s="18">
        <v>1</v>
      </c>
      <c r="D12" s="19" t="s">
        <v>44</v>
      </c>
      <c r="E12" s="19" t="s">
        <v>23</v>
      </c>
      <c r="F12" s="20" t="s">
        <v>45</v>
      </c>
      <c r="G12" s="21">
        <v>58.4</v>
      </c>
      <c r="H12" s="22">
        <f t="shared" si="0"/>
        <v>29.2</v>
      </c>
      <c r="I12" s="23">
        <v>80.59</v>
      </c>
      <c r="J12" s="22">
        <f t="shared" si="1"/>
        <v>40.295</v>
      </c>
      <c r="K12" s="23">
        <f t="shared" si="2"/>
        <v>69.495</v>
      </c>
      <c r="L12" s="24">
        <v>1</v>
      </c>
      <c r="M12" s="23" t="s">
        <v>21</v>
      </c>
      <c r="N12" s="22"/>
      <c r="O12" s="28"/>
    </row>
    <row r="13" ht="40" customHeight="1" spans="1:20">
      <c r="A13" s="17" t="s">
        <v>46</v>
      </c>
      <c r="B13" s="17" t="s">
        <v>47</v>
      </c>
      <c r="C13" s="18">
        <v>1</v>
      </c>
      <c r="D13" s="19" t="s">
        <v>48</v>
      </c>
      <c r="E13" s="19" t="s">
        <v>23</v>
      </c>
      <c r="F13" s="20" t="s">
        <v>49</v>
      </c>
      <c r="G13" s="21">
        <v>47.2</v>
      </c>
      <c r="H13" s="22">
        <f t="shared" si="0"/>
        <v>23.6</v>
      </c>
      <c r="I13" s="23">
        <v>75.01</v>
      </c>
      <c r="J13" s="22">
        <f t="shared" si="1"/>
        <v>37.505</v>
      </c>
      <c r="K13" s="23">
        <f t="shared" si="2"/>
        <v>61.105</v>
      </c>
      <c r="L13" s="24">
        <v>1</v>
      </c>
      <c r="M13" s="23" t="s">
        <v>21</v>
      </c>
      <c r="N13" s="22"/>
      <c r="O13" s="28"/>
    </row>
    <row r="14" s="1" customFormat="1" ht="40" customHeight="1" spans="1:20">
      <c r="A14" s="17" t="s">
        <v>50</v>
      </c>
      <c r="B14" s="17" t="s">
        <v>51</v>
      </c>
      <c r="C14" s="18">
        <v>1</v>
      </c>
      <c r="D14" s="19" t="s">
        <v>52</v>
      </c>
      <c r="E14" s="19" t="s">
        <v>23</v>
      </c>
      <c r="F14" s="20" t="s">
        <v>53</v>
      </c>
      <c r="G14" s="21">
        <v>59.2</v>
      </c>
      <c r="H14" s="22">
        <f t="shared" si="0"/>
        <v>29.6</v>
      </c>
      <c r="I14" s="23">
        <v>72.89</v>
      </c>
      <c r="J14" s="22">
        <f t="shared" si="1"/>
        <v>36.445</v>
      </c>
      <c r="K14" s="23">
        <f t="shared" si="2"/>
        <v>66.045</v>
      </c>
      <c r="L14" s="24">
        <v>1</v>
      </c>
      <c r="M14" s="23" t="s">
        <v>21</v>
      </c>
      <c r="N14" s="22"/>
      <c r="O14" s="28"/>
    </row>
  </sheetData>
  <sortState ref="D9:K10">
    <sortCondition ref="K9:K10" descending="1"/>
  </sortState>
  <mergeCells count="24">
    <mergeCell ref="A2:N2"/>
    <mergeCell ref="A3:A4"/>
    <mergeCell ref="A5:A6"/>
    <mergeCell ref="A7:A8"/>
    <mergeCell ref="A9:A10"/>
    <mergeCell ref="B3:B4"/>
    <mergeCell ref="B5:B6"/>
    <mergeCell ref="B7:B8"/>
    <mergeCell ref="B9:B10"/>
    <mergeCell ref="C3:C4"/>
    <mergeCell ref="C5:C6"/>
    <mergeCell ref="C7:C8"/>
    <mergeCell ref="C9:C10"/>
    <mergeCell ref="D3:D4"/>
    <mergeCell ref="E3:E4"/>
    <mergeCell ref="F3:F4"/>
    <mergeCell ref="G3:G4"/>
    <mergeCell ref="H3:H4"/>
    <mergeCell ref="I3:I4"/>
    <mergeCell ref="J3:J4"/>
    <mergeCell ref="K3:K4"/>
    <mergeCell ref="L3:L4"/>
    <mergeCell ref="M3:M4"/>
    <mergeCell ref="N3:N4"/>
  </mergeCells>
  <pageMargins left="0.511805555555556" right="0.511805555555556" top="0.550694444444444" bottom="0.354166666666667" header="0.314583333333333" footer="0.31458333333333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事业编制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老肆</cp:lastModifiedBy>
  <dcterms:created xsi:type="dcterms:W3CDTF">2020-11-15T12:45:00Z</dcterms:created>
  <cp:lastPrinted>2022-12-27T02:54:00Z</cp:lastPrinted>
  <dcterms:modified xsi:type="dcterms:W3CDTF">2025-12-08T10:11:55Z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EDA104FDA9A14AB8B5889B067A9CF68F_13</vt:lpwstr>
  </property>
  <property fmtid="{D5CDD505-2E9C-101B-9397-08002B2CF9AE}" pid="4" name="CalculationRule">
    <vt:i4>0</vt:i4>
  </property>
</Properties>
</file>