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合同制" sheetId="1" r:id="rId1"/>
  </sheets>
  <definedNames>
    <definedName name="_xlnm._FilterDatabase" localSheetId="0" hidden="1">合同制!$A$1:$N$95</definedName>
    <definedName name="_xlnm.Print_Titles" localSheetId="0">合同制!$1:$4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<sst xmlns="http://schemas.openxmlformats.org/spreadsheetml/2006/main" count="418" uniqueCount="238">
  <si>
    <t>附件2</t>
  </si>
  <si>
    <t>盘锦市中心医院2025年公开招聘劳动合同制工作人员总成绩公示表及体检人员名单</t>
  </si>
  <si>
    <t>岗位序号</t>
  </si>
  <si>
    <t>申报岗位</t>
  </si>
  <si>
    <t>实际拟招聘岗位数</t>
  </si>
  <si>
    <t>姓名</t>
  </si>
  <si>
    <t>性别</t>
  </si>
  <si>
    <t>准考证号码</t>
  </si>
  <si>
    <t>笔试成绩</t>
  </si>
  <si>
    <t>笔试加权</t>
  </si>
  <si>
    <t>面试成绩</t>
  </si>
  <si>
    <t>面试加权</t>
  </si>
  <si>
    <t>总成绩</t>
  </si>
  <si>
    <t>岗位排名</t>
  </si>
  <si>
    <t>是否进入体检</t>
  </si>
  <si>
    <t>备注</t>
  </si>
  <si>
    <t>1</t>
  </si>
  <si>
    <t>病理科技师</t>
  </si>
  <si>
    <t>高莹丽</t>
  </si>
  <si>
    <t>女</t>
  </si>
  <si>
    <t>2025140220</t>
  </si>
  <si>
    <t>是</t>
  </si>
  <si>
    <t>武荭堃</t>
  </si>
  <si>
    <t>2025140219</t>
  </si>
  <si>
    <t>否</t>
  </si>
  <si>
    <t>2</t>
  </si>
  <si>
    <t>儿科门诊技师</t>
  </si>
  <si>
    <t>陈佳</t>
  </si>
  <si>
    <t>2025110212</t>
  </si>
  <si>
    <t>唐妮</t>
  </si>
  <si>
    <t>2025110213</t>
  </si>
  <si>
    <t>3</t>
  </si>
  <si>
    <t>生殖医学中心检验技师</t>
  </si>
  <si>
    <t>路瑶</t>
  </si>
  <si>
    <t>2025150223</t>
  </si>
  <si>
    <t>放弃</t>
  </si>
  <si>
    <t>毕子莹</t>
  </si>
  <si>
    <t>2025150224</t>
  </si>
  <si>
    <t>递补</t>
  </si>
  <si>
    <t>4</t>
  </si>
  <si>
    <t>住院处收款员</t>
  </si>
  <si>
    <t>齐相俣</t>
  </si>
  <si>
    <t>男</t>
  </si>
  <si>
    <t>2025180306</t>
  </si>
  <si>
    <t>宋鑫</t>
  </si>
  <si>
    <t>2025180308</t>
  </si>
  <si>
    <t>5</t>
  </si>
  <si>
    <t>辽河院区中医康复科技师</t>
  </si>
  <si>
    <t>刘子与</t>
  </si>
  <si>
    <t>2025120214</t>
  </si>
  <si>
    <t>于洪凯</t>
  </si>
  <si>
    <t>2025120215</t>
  </si>
  <si>
    <t>6</t>
  </si>
  <si>
    <t>辽河院区检验科技师</t>
  </si>
  <si>
    <t>彭博</t>
  </si>
  <si>
    <t>2025160226</t>
  </si>
  <si>
    <t>肖耀兰</t>
  </si>
  <si>
    <t>2025160225</t>
  </si>
  <si>
    <t>7</t>
  </si>
  <si>
    <t>兴盛院区内科医生</t>
  </si>
  <si>
    <t>赵宇婷</t>
  </si>
  <si>
    <t>2025060130</t>
  </si>
  <si>
    <t>8</t>
  </si>
  <si>
    <t>兴盛院区中医康复科技师</t>
  </si>
  <si>
    <t>王博一</t>
  </si>
  <si>
    <t>2025130217</t>
  </si>
  <si>
    <t>9</t>
  </si>
  <si>
    <t>妇产院区分娩室助产士</t>
  </si>
  <si>
    <t>林佳慧</t>
  </si>
  <si>
    <t>2025200410</t>
  </si>
  <si>
    <t>陶锡婷</t>
  </si>
  <si>
    <t>2025200409</t>
  </si>
  <si>
    <t>10</t>
  </si>
  <si>
    <t>中心院区护士</t>
  </si>
  <si>
    <t>孟天傲</t>
  </si>
  <si>
    <t>2025210425</t>
  </si>
  <si>
    <t>张宁</t>
  </si>
  <si>
    <t>2025210506</t>
  </si>
  <si>
    <t>林小娜</t>
  </si>
  <si>
    <t>2025210626</t>
  </si>
  <si>
    <t>肖慧楠</t>
  </si>
  <si>
    <t>2025211326</t>
  </si>
  <si>
    <t>姚依萌</t>
  </si>
  <si>
    <t>2025210720</t>
  </si>
  <si>
    <t>高鹰楠</t>
  </si>
  <si>
    <t>2025210818</t>
  </si>
  <si>
    <t>张芯蕊</t>
  </si>
  <si>
    <t>2025210508</t>
  </si>
  <si>
    <t>孙一心</t>
  </si>
  <si>
    <t>2025211030</t>
  </si>
  <si>
    <t>王宇祥</t>
  </si>
  <si>
    <t>2025210424</t>
  </si>
  <si>
    <t>隋美琳</t>
  </si>
  <si>
    <t>2025210917</t>
  </si>
  <si>
    <t>孟桐</t>
  </si>
  <si>
    <t>2025210522</t>
  </si>
  <si>
    <t>郭宁</t>
  </si>
  <si>
    <t>2025210429</t>
  </si>
  <si>
    <t>王倩格</t>
  </si>
  <si>
    <t>2025210716</t>
  </si>
  <si>
    <t>金一鸣</t>
  </si>
  <si>
    <t>2025211111</t>
  </si>
  <si>
    <t>徐缘</t>
  </si>
  <si>
    <t>2025210701</t>
  </si>
  <si>
    <t>杨思思</t>
  </si>
  <si>
    <t>2025211012</t>
  </si>
  <si>
    <t>经欣</t>
  </si>
  <si>
    <t>2025210928</t>
  </si>
  <si>
    <t>邱月</t>
  </si>
  <si>
    <t>2025211505</t>
  </si>
  <si>
    <t>王祉懿</t>
  </si>
  <si>
    <t>2025210915</t>
  </si>
  <si>
    <t>刘美琪</t>
  </si>
  <si>
    <t>2025211109</t>
  </si>
  <si>
    <t>李可</t>
  </si>
  <si>
    <t>2025211616</t>
  </si>
  <si>
    <t>刘夕朦</t>
  </si>
  <si>
    <t>2025211518</t>
  </si>
  <si>
    <t>李芳欣</t>
  </si>
  <si>
    <t>2025210723</t>
  </si>
  <si>
    <t>王怡雯</t>
  </si>
  <si>
    <t>2025210607</t>
  </si>
  <si>
    <t>冯心语</t>
  </si>
  <si>
    <t>2025210709</t>
  </si>
  <si>
    <t>张一</t>
  </si>
  <si>
    <t>2025210619</t>
  </si>
  <si>
    <t>调剂辽河院区护士</t>
  </si>
  <si>
    <t>韩莹莹</t>
  </si>
  <si>
    <t>2025210512</t>
  </si>
  <si>
    <t>放弃调剂</t>
  </si>
  <si>
    <t>张丹</t>
  </si>
  <si>
    <t>2025210414</t>
  </si>
  <si>
    <t>孙佳欣</t>
  </si>
  <si>
    <t>2025211615</t>
  </si>
  <si>
    <t>陶凤娇</t>
  </si>
  <si>
    <t>2025211210</t>
  </si>
  <si>
    <t>陈思羽</t>
  </si>
  <si>
    <t>2025210517</t>
  </si>
  <si>
    <t>王诗宁</t>
  </si>
  <si>
    <t>2025211020</t>
  </si>
  <si>
    <t>刘家良</t>
  </si>
  <si>
    <t>2025211317</t>
  </si>
  <si>
    <t>董诺楠</t>
  </si>
  <si>
    <t>2025210919</t>
  </si>
  <si>
    <t>焦若瑶</t>
  </si>
  <si>
    <t>2025210413</t>
  </si>
  <si>
    <t>鹿柠俣</t>
  </si>
  <si>
    <t>2025211119</t>
  </si>
  <si>
    <t>杜妍</t>
  </si>
  <si>
    <t>2025211211</t>
  </si>
  <si>
    <t>赵芷平</t>
  </si>
  <si>
    <t>2025210515</t>
  </si>
  <si>
    <t>刘炳楠</t>
  </si>
  <si>
    <t>2025210719</t>
  </si>
  <si>
    <t>王一迪</t>
  </si>
  <si>
    <t>2025211130</t>
  </si>
  <si>
    <t>计雨彤</t>
  </si>
  <si>
    <t>2025210914</t>
  </si>
  <si>
    <t>蔡文静</t>
  </si>
  <si>
    <t>2025211508</t>
  </si>
  <si>
    <t>袁梦</t>
  </si>
  <si>
    <t>2025210708</t>
  </si>
  <si>
    <t>李依琳</t>
  </si>
  <si>
    <t>2025211422</t>
  </si>
  <si>
    <t>张莉莉</t>
  </si>
  <si>
    <t>2025211209</t>
  </si>
  <si>
    <t>王凤</t>
  </si>
  <si>
    <t>2025211102</t>
  </si>
  <si>
    <t>杨艺晨</t>
  </si>
  <si>
    <t>2025210504</t>
  </si>
  <si>
    <t>刘可</t>
  </si>
  <si>
    <t>2025210627</t>
  </si>
  <si>
    <t>张璐</t>
  </si>
  <si>
    <t>2025210808</t>
  </si>
  <si>
    <t>刘欣</t>
  </si>
  <si>
    <t>2025211227</t>
  </si>
  <si>
    <t>田佳</t>
  </si>
  <si>
    <t>2025210704</t>
  </si>
  <si>
    <t>史英楠</t>
  </si>
  <si>
    <t>2025211329</t>
  </si>
  <si>
    <t>项天月</t>
  </si>
  <si>
    <t>2025211303</t>
  </si>
  <si>
    <t>王思涵</t>
  </si>
  <si>
    <t>2025211225</t>
  </si>
  <si>
    <t>缺考</t>
  </si>
  <si>
    <t>孙文慧</t>
  </si>
  <si>
    <t>2025210721</t>
  </si>
  <si>
    <t>隋少娟</t>
  </si>
  <si>
    <t>2025211403</t>
  </si>
  <si>
    <t>11</t>
  </si>
  <si>
    <t>妇产院区护士</t>
  </si>
  <si>
    <t>蔡佳萌</t>
  </si>
  <si>
    <t>2025211707</t>
  </si>
  <si>
    <t>马笑颜</t>
  </si>
  <si>
    <t>2025211708</t>
  </si>
  <si>
    <t>12</t>
  </si>
  <si>
    <t>辽河院区护士</t>
  </si>
  <si>
    <t>王思彤</t>
  </si>
  <si>
    <t>2025211709</t>
  </si>
  <si>
    <t>邓玉洁</t>
  </si>
  <si>
    <t>2025211710</t>
  </si>
  <si>
    <t>辛雨蒙</t>
  </si>
  <si>
    <t>2025211712</t>
  </si>
  <si>
    <t>刘雨欣</t>
  </si>
  <si>
    <t>2025211714</t>
  </si>
  <si>
    <t>放弃递补</t>
  </si>
  <si>
    <t>13</t>
  </si>
  <si>
    <t>创新院区医生</t>
  </si>
  <si>
    <t>于思成</t>
  </si>
  <si>
    <t>2025070132</t>
  </si>
  <si>
    <t>韩雪</t>
  </si>
  <si>
    <t>2025070131</t>
  </si>
  <si>
    <t>14</t>
  </si>
  <si>
    <t>创新院区放射技师</t>
  </si>
  <si>
    <t>宋菲</t>
  </si>
  <si>
    <t>2025100206</t>
  </si>
  <si>
    <t>祁亚飞</t>
  </si>
  <si>
    <t>2025100208</t>
  </si>
  <si>
    <t>15</t>
  </si>
  <si>
    <t>创新院区药剂师</t>
  </si>
  <si>
    <t>张晓宁</t>
  </si>
  <si>
    <t>2025170227</t>
  </si>
  <si>
    <t>李晓睿</t>
  </si>
  <si>
    <t>2025170230</t>
  </si>
  <si>
    <t>刘玉</t>
  </si>
  <si>
    <t>2025170229</t>
  </si>
  <si>
    <t>郭云烨</t>
  </si>
  <si>
    <t>2025170228</t>
  </si>
  <si>
    <t>16</t>
  </si>
  <si>
    <t>创新院区收款员</t>
  </si>
  <si>
    <t>杨洋</t>
  </si>
  <si>
    <t>2025190403</t>
  </si>
  <si>
    <t>阚璐璐</t>
  </si>
  <si>
    <t>2025190319</t>
  </si>
  <si>
    <t>谷美琪</t>
  </si>
  <si>
    <t>2025190316</t>
  </si>
  <si>
    <t>刘悦</t>
  </si>
  <si>
    <t>2025190323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</si>
</sst>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176" fontId="4" fillId="0" borderId="3" xfId="5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4" fillId="0" borderId="4" xfId="50" applyNumberFormat="1" applyFont="1" applyFill="1" applyBorder="1" applyAlignment="1">
      <alignment horizontal="center" vertical="center" wrapText="1"/>
    </xf>
    <xf numFmtId="176" fontId="4" fillId="0" borderId="4" xfId="5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5"/>
  <sheetViews>
    <sheetView tabSelected="1" zoomScale="55" zoomScaleNormal="55" workbookViewId="0">
      <pane ySplit="4" topLeftCell="A5" activePane="bottomLeft" state="frozen"/>
      <selection/>
      <selection pane="bottomLeft" activeCell="N83" sqref="N83"/>
    </sheetView>
  </sheetViews>
  <sheetFormatPr defaultColWidth="9" defaultRowHeight="13.5"/>
  <cols>
    <col min="1" max="1" width="6.38333333333333" style="1" customWidth="1"/>
    <col min="2" max="2" width="15.4333333333333" style="1" customWidth="1"/>
    <col min="3" max="3" width="10.6333333333333" style="1" customWidth="1"/>
    <col min="4" max="4" width="9" style="1" customWidth="1"/>
    <col min="5" max="5" width="6.55833333333333" style="1" customWidth="1"/>
    <col min="6" max="6" width="13.225" style="3" customWidth="1"/>
    <col min="7" max="7" width="8.775" style="4" customWidth="1"/>
    <col min="8" max="8" width="8.63333333333333" style="5" customWidth="1"/>
    <col min="9" max="9" width="8.775" style="4" customWidth="1"/>
    <col min="10" max="10" width="8.63333333333333" style="5" customWidth="1"/>
    <col min="11" max="11" width="8.63333333333333" style="4" customWidth="1"/>
    <col min="12" max="12" width="8.63333333333333" style="5" customWidth="1"/>
    <col min="13" max="13" width="8.63333333333333" style="4" customWidth="1"/>
    <col min="14" max="14" width="11.8" style="6" customWidth="1"/>
    <col min="15" max="16384" width="9" style="1"/>
  </cols>
  <sheetData>
    <row r="1" ht="18.75" spans="1:19">
      <c r="A1" s="7" t="s">
        <v>0</v>
      </c>
    </row>
    <row r="2" ht="33.95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2.5" customHeight="1" spans="1:19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4" t="s">
        <v>10</v>
      </c>
      <c r="J3" s="13" t="s">
        <v>11</v>
      </c>
      <c r="K3" s="14" t="s">
        <v>12</v>
      </c>
      <c r="L3" s="13" t="s">
        <v>13</v>
      </c>
      <c r="M3" s="14" t="s">
        <v>14</v>
      </c>
      <c r="N3" s="13" t="s">
        <v>15</v>
      </c>
    </row>
    <row r="4" ht="31.9" customHeight="1" spans="1:19">
      <c r="A4" s="9"/>
      <c r="B4" s="15"/>
      <c r="C4" s="16"/>
      <c r="D4" s="17"/>
      <c r="E4" s="17"/>
      <c r="F4" s="17"/>
      <c r="G4" s="18"/>
      <c r="H4" s="19"/>
      <c r="I4" s="20"/>
      <c r="J4" s="19"/>
      <c r="K4" s="20"/>
      <c r="L4" s="19"/>
      <c r="M4" s="20"/>
      <c r="N4" s="19"/>
    </row>
    <row r="5" ht="30" customHeight="1" spans="1:19">
      <c r="A5" s="21" t="s">
        <v>16</v>
      </c>
      <c r="B5" s="22" t="s">
        <v>17</v>
      </c>
      <c r="C5" s="23">
        <v>1</v>
      </c>
      <c r="D5" s="24" t="s">
        <v>18</v>
      </c>
      <c r="E5" s="24" t="s">
        <v>19</v>
      </c>
      <c r="F5" s="25" t="s">
        <v>20</v>
      </c>
      <c r="G5" s="26">
        <v>65.6</v>
      </c>
      <c r="H5" s="27">
        <f t="shared" ref="H5:H68" si="0">G5*0.5</f>
        <v>32.8</v>
      </c>
      <c r="I5" s="27">
        <v>70.07</v>
      </c>
      <c r="J5" s="27">
        <f t="shared" ref="J5:J68" si="1">I5*0.5</f>
        <v>35.035</v>
      </c>
      <c r="K5" s="27">
        <f>H5+J5</f>
        <v>67.835</v>
      </c>
      <c r="L5" s="28">
        <v>1</v>
      </c>
      <c r="M5" s="27" t="s">
        <v>21</v>
      </c>
      <c r="N5" s="29"/>
      <c r="S5" s="30"/>
    </row>
    <row r="6" ht="30" customHeight="1" spans="1:19">
      <c r="A6" s="21"/>
      <c r="B6" s="31"/>
      <c r="C6" s="23"/>
      <c r="D6" s="24" t="s">
        <v>22</v>
      </c>
      <c r="E6" s="24" t="s">
        <v>19</v>
      </c>
      <c r="F6" s="25" t="s">
        <v>23</v>
      </c>
      <c r="G6" s="32">
        <v>40.8</v>
      </c>
      <c r="H6" s="27">
        <f t="shared" si="0"/>
        <v>20.4</v>
      </c>
      <c r="I6" s="27">
        <v>60.88</v>
      </c>
      <c r="J6" s="27">
        <f t="shared" si="1"/>
        <v>30.44</v>
      </c>
      <c r="K6" s="27">
        <f t="shared" ref="K6:K69" si="2">H6+J6</f>
        <v>50.84</v>
      </c>
      <c r="L6" s="28">
        <v>2</v>
      </c>
      <c r="M6" s="27" t="s">
        <v>24</v>
      </c>
      <c r="N6" s="29"/>
      <c r="S6" s="30"/>
    </row>
    <row r="7" ht="30" customHeight="1" spans="1:19">
      <c r="A7" s="33" t="s">
        <v>25</v>
      </c>
      <c r="B7" s="22" t="s">
        <v>26</v>
      </c>
      <c r="C7" s="34">
        <v>1</v>
      </c>
      <c r="D7" s="24" t="s">
        <v>27</v>
      </c>
      <c r="E7" s="24" t="s">
        <v>19</v>
      </c>
      <c r="F7" s="25" t="s">
        <v>28</v>
      </c>
      <c r="G7" s="32">
        <v>54.4</v>
      </c>
      <c r="H7" s="27">
        <f t="shared" si="0"/>
        <v>27.2</v>
      </c>
      <c r="I7" s="27">
        <v>74.44</v>
      </c>
      <c r="J7" s="27">
        <f t="shared" si="1"/>
        <v>37.22</v>
      </c>
      <c r="K7" s="27">
        <f t="shared" si="2"/>
        <v>64.42</v>
      </c>
      <c r="L7" s="28">
        <v>1</v>
      </c>
      <c r="M7" s="27" t="s">
        <v>21</v>
      </c>
      <c r="N7" s="29"/>
    </row>
    <row r="8" ht="30" customHeight="1" spans="1:19">
      <c r="A8" s="35"/>
      <c r="B8" s="36"/>
      <c r="C8" s="37"/>
      <c r="D8" s="24" t="s">
        <v>29</v>
      </c>
      <c r="E8" s="24" t="s">
        <v>19</v>
      </c>
      <c r="F8" s="25" t="s">
        <v>30</v>
      </c>
      <c r="G8" s="32">
        <v>46.4</v>
      </c>
      <c r="H8" s="27">
        <f t="shared" si="0"/>
        <v>23.2</v>
      </c>
      <c r="I8" s="27">
        <v>71.15</v>
      </c>
      <c r="J8" s="27">
        <f t="shared" si="1"/>
        <v>35.575</v>
      </c>
      <c r="K8" s="27">
        <f t="shared" si="2"/>
        <v>58.775</v>
      </c>
      <c r="L8" s="28">
        <v>2</v>
      </c>
      <c r="M8" s="27" t="s">
        <v>24</v>
      </c>
      <c r="N8" s="29"/>
    </row>
    <row r="9" ht="30" customHeight="1" spans="1:19">
      <c r="A9" s="33" t="s">
        <v>31</v>
      </c>
      <c r="B9" s="38" t="s">
        <v>32</v>
      </c>
      <c r="C9" s="34">
        <v>1</v>
      </c>
      <c r="D9" s="24" t="s">
        <v>33</v>
      </c>
      <c r="E9" s="24" t="s">
        <v>19</v>
      </c>
      <c r="F9" s="25" t="s">
        <v>34</v>
      </c>
      <c r="G9" s="32">
        <v>65.6</v>
      </c>
      <c r="H9" s="27">
        <f t="shared" si="0"/>
        <v>32.8</v>
      </c>
      <c r="I9" s="27">
        <v>78.96</v>
      </c>
      <c r="J9" s="27">
        <f t="shared" si="1"/>
        <v>39.48</v>
      </c>
      <c r="K9" s="27">
        <f t="shared" si="2"/>
        <v>72.28</v>
      </c>
      <c r="L9" s="28">
        <v>1</v>
      </c>
      <c r="M9" s="27" t="s">
        <v>24</v>
      </c>
      <c r="N9" s="27" t="s">
        <v>35</v>
      </c>
    </row>
    <row r="10" ht="30" customHeight="1" spans="1:19">
      <c r="A10" s="35"/>
      <c r="B10" s="39"/>
      <c r="C10" s="37"/>
      <c r="D10" s="24" t="s">
        <v>36</v>
      </c>
      <c r="E10" s="24" t="s">
        <v>19</v>
      </c>
      <c r="F10" s="25" t="s">
        <v>37</v>
      </c>
      <c r="G10" s="32">
        <v>65.6</v>
      </c>
      <c r="H10" s="27">
        <f t="shared" si="0"/>
        <v>32.8</v>
      </c>
      <c r="I10" s="27">
        <v>64.16</v>
      </c>
      <c r="J10" s="27">
        <f t="shared" si="1"/>
        <v>32.08</v>
      </c>
      <c r="K10" s="27">
        <f t="shared" si="2"/>
        <v>64.88</v>
      </c>
      <c r="L10" s="28">
        <v>2</v>
      </c>
      <c r="M10" s="27" t="s">
        <v>21</v>
      </c>
      <c r="N10" s="27" t="s">
        <v>38</v>
      </c>
    </row>
    <row r="11" ht="30" customHeight="1" spans="1:19">
      <c r="A11" s="21" t="s">
        <v>39</v>
      </c>
      <c r="B11" s="40" t="s">
        <v>40</v>
      </c>
      <c r="C11" s="23">
        <v>1</v>
      </c>
      <c r="D11" s="24" t="s">
        <v>41</v>
      </c>
      <c r="E11" s="24" t="s">
        <v>42</v>
      </c>
      <c r="F11" s="25" t="s">
        <v>43</v>
      </c>
      <c r="G11" s="32">
        <v>72</v>
      </c>
      <c r="H11" s="27">
        <f t="shared" si="0"/>
        <v>36</v>
      </c>
      <c r="I11" s="27">
        <v>77.31</v>
      </c>
      <c r="J11" s="27">
        <f t="shared" si="1"/>
        <v>38.655</v>
      </c>
      <c r="K11" s="27">
        <f t="shared" si="2"/>
        <v>74.655</v>
      </c>
      <c r="L11" s="28">
        <v>1</v>
      </c>
      <c r="M11" s="27" t="s">
        <v>21</v>
      </c>
      <c r="N11" s="29"/>
    </row>
    <row r="12" s="1" customFormat="1" ht="30" customHeight="1" spans="1:19">
      <c r="A12" s="21"/>
      <c r="B12" s="40"/>
      <c r="C12" s="23"/>
      <c r="D12" s="24" t="s">
        <v>44</v>
      </c>
      <c r="E12" s="24" t="s">
        <v>19</v>
      </c>
      <c r="F12" s="25" t="s">
        <v>45</v>
      </c>
      <c r="G12" s="32">
        <v>64.8</v>
      </c>
      <c r="H12" s="27">
        <f t="shared" si="0"/>
        <v>32.4</v>
      </c>
      <c r="I12" s="27">
        <v>79.87</v>
      </c>
      <c r="J12" s="27">
        <f t="shared" si="1"/>
        <v>39.935</v>
      </c>
      <c r="K12" s="27">
        <f t="shared" si="2"/>
        <v>72.335</v>
      </c>
      <c r="L12" s="28">
        <v>2</v>
      </c>
      <c r="M12" s="27" t="s">
        <v>24</v>
      </c>
      <c r="N12" s="29"/>
    </row>
    <row r="13" s="2" customFormat="1" ht="30" customHeight="1" spans="1:19">
      <c r="A13" s="33" t="s">
        <v>46</v>
      </c>
      <c r="B13" s="38" t="s">
        <v>47</v>
      </c>
      <c r="C13" s="34">
        <v>1</v>
      </c>
      <c r="D13" s="24" t="s">
        <v>48</v>
      </c>
      <c r="E13" s="24" t="s">
        <v>19</v>
      </c>
      <c r="F13" s="25" t="s">
        <v>49</v>
      </c>
      <c r="G13" s="32">
        <v>44.8</v>
      </c>
      <c r="H13" s="27">
        <f t="shared" si="0"/>
        <v>22.4</v>
      </c>
      <c r="I13" s="27">
        <v>75.86</v>
      </c>
      <c r="J13" s="27">
        <f t="shared" si="1"/>
        <v>37.93</v>
      </c>
      <c r="K13" s="27">
        <f t="shared" si="2"/>
        <v>60.33</v>
      </c>
      <c r="L13" s="28">
        <v>1</v>
      </c>
      <c r="M13" s="27" t="s">
        <v>21</v>
      </c>
      <c r="N13" s="29"/>
    </row>
    <row r="14" s="2" customFormat="1" ht="30" customHeight="1" spans="1:19">
      <c r="A14" s="35"/>
      <c r="B14" s="39"/>
      <c r="C14" s="37"/>
      <c r="D14" s="24" t="s">
        <v>50</v>
      </c>
      <c r="E14" s="24" t="s">
        <v>42</v>
      </c>
      <c r="F14" s="25" t="s">
        <v>51</v>
      </c>
      <c r="G14" s="32">
        <v>48.8</v>
      </c>
      <c r="H14" s="27">
        <f t="shared" si="0"/>
        <v>24.4</v>
      </c>
      <c r="I14" s="27">
        <v>71.31</v>
      </c>
      <c r="J14" s="27">
        <f t="shared" si="1"/>
        <v>35.655</v>
      </c>
      <c r="K14" s="27">
        <f t="shared" si="2"/>
        <v>60.055</v>
      </c>
      <c r="L14" s="28">
        <v>2</v>
      </c>
      <c r="M14" s="27" t="s">
        <v>24</v>
      </c>
      <c r="N14" s="29"/>
    </row>
    <row r="15" s="2" customFormat="1" ht="30" customHeight="1" spans="1:19">
      <c r="A15" s="21" t="s">
        <v>52</v>
      </c>
      <c r="B15" s="40" t="s">
        <v>53</v>
      </c>
      <c r="C15" s="23">
        <v>1</v>
      </c>
      <c r="D15" s="24" t="s">
        <v>54</v>
      </c>
      <c r="E15" s="24" t="s">
        <v>19</v>
      </c>
      <c r="F15" s="25" t="s">
        <v>55</v>
      </c>
      <c r="G15" s="32">
        <v>67.2</v>
      </c>
      <c r="H15" s="27">
        <f t="shared" si="0"/>
        <v>33.6</v>
      </c>
      <c r="I15" s="27">
        <v>72.7</v>
      </c>
      <c r="J15" s="27">
        <f t="shared" si="1"/>
        <v>36.35</v>
      </c>
      <c r="K15" s="27">
        <f t="shared" si="2"/>
        <v>69.95</v>
      </c>
      <c r="L15" s="28">
        <v>1</v>
      </c>
      <c r="M15" s="27" t="s">
        <v>21</v>
      </c>
      <c r="N15" s="29"/>
    </row>
    <row r="16" s="2" customFormat="1" ht="30" customHeight="1" spans="1:19">
      <c r="A16" s="21"/>
      <c r="B16" s="40"/>
      <c r="C16" s="23"/>
      <c r="D16" s="24" t="s">
        <v>56</v>
      </c>
      <c r="E16" s="24" t="s">
        <v>19</v>
      </c>
      <c r="F16" s="25" t="s">
        <v>57</v>
      </c>
      <c r="G16" s="32">
        <v>60.8</v>
      </c>
      <c r="H16" s="27">
        <f t="shared" si="0"/>
        <v>30.4</v>
      </c>
      <c r="I16" s="27">
        <v>60.13</v>
      </c>
      <c r="J16" s="27">
        <f t="shared" si="1"/>
        <v>30.065</v>
      </c>
      <c r="K16" s="27">
        <f t="shared" si="2"/>
        <v>60.465</v>
      </c>
      <c r="L16" s="28">
        <v>2</v>
      </c>
      <c r="M16" s="27" t="s">
        <v>24</v>
      </c>
      <c r="N16" s="29"/>
    </row>
    <row r="17" s="2" customFormat="1" ht="30" customHeight="1" spans="1:14">
      <c r="A17" s="21" t="s">
        <v>58</v>
      </c>
      <c r="B17" s="40" t="s">
        <v>59</v>
      </c>
      <c r="C17" s="23">
        <v>1</v>
      </c>
      <c r="D17" s="24" t="s">
        <v>60</v>
      </c>
      <c r="E17" s="24" t="s">
        <v>19</v>
      </c>
      <c r="F17" s="25" t="s">
        <v>61</v>
      </c>
      <c r="G17" s="32">
        <v>60.8</v>
      </c>
      <c r="H17" s="27">
        <f t="shared" si="0"/>
        <v>30.4</v>
      </c>
      <c r="I17" s="27">
        <v>66.62</v>
      </c>
      <c r="J17" s="27">
        <f t="shared" si="1"/>
        <v>33.31</v>
      </c>
      <c r="K17" s="27">
        <f t="shared" si="2"/>
        <v>63.71</v>
      </c>
      <c r="L17" s="28">
        <v>1</v>
      </c>
      <c r="M17" s="27" t="s">
        <v>21</v>
      </c>
      <c r="N17" s="29"/>
    </row>
    <row r="18" s="2" customFormat="1" ht="30" customHeight="1" spans="1:14">
      <c r="A18" s="21" t="s">
        <v>62</v>
      </c>
      <c r="B18" s="40" t="s">
        <v>63</v>
      </c>
      <c r="C18" s="23">
        <v>1</v>
      </c>
      <c r="D18" s="24" t="s">
        <v>64</v>
      </c>
      <c r="E18" s="24" t="s">
        <v>42</v>
      </c>
      <c r="F18" s="25" t="s">
        <v>65</v>
      </c>
      <c r="G18" s="32">
        <v>67.2</v>
      </c>
      <c r="H18" s="27">
        <f t="shared" si="0"/>
        <v>33.6</v>
      </c>
      <c r="I18" s="27">
        <v>72.83</v>
      </c>
      <c r="J18" s="27">
        <f t="shared" si="1"/>
        <v>36.415</v>
      </c>
      <c r="K18" s="27">
        <f t="shared" si="2"/>
        <v>70.015</v>
      </c>
      <c r="L18" s="28">
        <v>1</v>
      </c>
      <c r="M18" s="27" t="s">
        <v>21</v>
      </c>
      <c r="N18" s="29"/>
    </row>
    <row r="19" ht="30" customHeight="1" spans="1:14">
      <c r="A19" s="33" t="s">
        <v>66</v>
      </c>
      <c r="B19" s="38" t="s">
        <v>67</v>
      </c>
      <c r="C19" s="34">
        <v>1</v>
      </c>
      <c r="D19" s="24" t="s">
        <v>68</v>
      </c>
      <c r="E19" s="24" t="s">
        <v>19</v>
      </c>
      <c r="F19" s="25" t="s">
        <v>69</v>
      </c>
      <c r="G19" s="32">
        <v>68</v>
      </c>
      <c r="H19" s="27">
        <f t="shared" si="0"/>
        <v>34</v>
      </c>
      <c r="I19" s="27">
        <v>74.9</v>
      </c>
      <c r="J19" s="27">
        <f t="shared" si="1"/>
        <v>37.45</v>
      </c>
      <c r="K19" s="27">
        <f t="shared" si="2"/>
        <v>71.45</v>
      </c>
      <c r="L19" s="28">
        <v>1</v>
      </c>
      <c r="M19" s="27" t="s">
        <v>24</v>
      </c>
      <c r="N19" s="27" t="s">
        <v>35</v>
      </c>
    </row>
    <row r="20" ht="30" customHeight="1" spans="1:14">
      <c r="A20" s="41"/>
      <c r="B20" s="42"/>
      <c r="C20" s="43"/>
      <c r="D20" s="24" t="s">
        <v>70</v>
      </c>
      <c r="E20" s="24" t="s">
        <v>19</v>
      </c>
      <c r="F20" s="25" t="s">
        <v>71</v>
      </c>
      <c r="G20" s="32">
        <v>50.4</v>
      </c>
      <c r="H20" s="27">
        <f t="shared" si="0"/>
        <v>25.2</v>
      </c>
      <c r="I20" s="27">
        <v>70.87</v>
      </c>
      <c r="J20" s="27">
        <f t="shared" si="1"/>
        <v>35.435</v>
      </c>
      <c r="K20" s="27">
        <f t="shared" si="2"/>
        <v>60.635</v>
      </c>
      <c r="L20" s="28">
        <v>2</v>
      </c>
      <c r="M20" s="27" t="s">
        <v>21</v>
      </c>
      <c r="N20" s="29" t="s">
        <v>38</v>
      </c>
    </row>
    <row r="21" ht="30" customHeight="1" spans="1:14">
      <c r="A21" s="33" t="s">
        <v>72</v>
      </c>
      <c r="B21" s="38" t="s">
        <v>73</v>
      </c>
      <c r="C21" s="34">
        <v>25</v>
      </c>
      <c r="D21" s="24" t="s">
        <v>74</v>
      </c>
      <c r="E21" s="24" t="s">
        <v>42</v>
      </c>
      <c r="F21" s="25" t="s">
        <v>75</v>
      </c>
      <c r="G21" s="32">
        <v>78.4</v>
      </c>
      <c r="H21" s="27">
        <f t="shared" si="0"/>
        <v>39.2</v>
      </c>
      <c r="I21" s="27">
        <v>76.43</v>
      </c>
      <c r="J21" s="27">
        <f t="shared" si="1"/>
        <v>38.215</v>
      </c>
      <c r="K21" s="27">
        <f t="shared" si="2"/>
        <v>77.415</v>
      </c>
      <c r="L21" s="28">
        <v>1</v>
      </c>
      <c r="M21" s="27" t="s">
        <v>21</v>
      </c>
      <c r="N21" s="29"/>
    </row>
    <row r="22" ht="30" customHeight="1" spans="1:14">
      <c r="A22" s="41"/>
      <c r="B22" s="42"/>
      <c r="C22" s="42"/>
      <c r="D22" s="24" t="s">
        <v>76</v>
      </c>
      <c r="E22" s="24" t="s">
        <v>19</v>
      </c>
      <c r="F22" s="25" t="s">
        <v>77</v>
      </c>
      <c r="G22" s="32">
        <v>71.2</v>
      </c>
      <c r="H22" s="27">
        <f t="shared" si="0"/>
        <v>35.6</v>
      </c>
      <c r="I22" s="27">
        <v>79.03</v>
      </c>
      <c r="J22" s="27">
        <f t="shared" si="1"/>
        <v>39.515</v>
      </c>
      <c r="K22" s="27">
        <f t="shared" si="2"/>
        <v>75.115</v>
      </c>
      <c r="L22" s="28">
        <v>2</v>
      </c>
      <c r="M22" s="27" t="s">
        <v>21</v>
      </c>
      <c r="N22" s="29"/>
    </row>
    <row r="23" ht="30" customHeight="1" spans="1:14">
      <c r="A23" s="41"/>
      <c r="B23" s="42"/>
      <c r="C23" s="42"/>
      <c r="D23" s="24" t="s">
        <v>78</v>
      </c>
      <c r="E23" s="24" t="s">
        <v>19</v>
      </c>
      <c r="F23" s="25" t="s">
        <v>79</v>
      </c>
      <c r="G23" s="32">
        <v>77.6</v>
      </c>
      <c r="H23" s="27">
        <f t="shared" si="0"/>
        <v>38.8</v>
      </c>
      <c r="I23" s="27">
        <v>67.39</v>
      </c>
      <c r="J23" s="27">
        <f t="shared" si="1"/>
        <v>33.695</v>
      </c>
      <c r="K23" s="27">
        <f t="shared" si="2"/>
        <v>72.495</v>
      </c>
      <c r="L23" s="28">
        <v>3</v>
      </c>
      <c r="M23" s="27" t="s">
        <v>21</v>
      </c>
      <c r="N23" s="29"/>
    </row>
    <row r="24" ht="30" customHeight="1" spans="1:14">
      <c r="A24" s="41"/>
      <c r="B24" s="42"/>
      <c r="C24" s="42"/>
      <c r="D24" s="24" t="s">
        <v>80</v>
      </c>
      <c r="E24" s="24" t="s">
        <v>19</v>
      </c>
      <c r="F24" s="25" t="s">
        <v>81</v>
      </c>
      <c r="G24" s="32">
        <v>73.6</v>
      </c>
      <c r="H24" s="27">
        <f t="shared" si="0"/>
        <v>36.8</v>
      </c>
      <c r="I24" s="27">
        <v>70.97</v>
      </c>
      <c r="J24" s="27">
        <f t="shared" si="1"/>
        <v>35.485</v>
      </c>
      <c r="K24" s="27">
        <f t="shared" si="2"/>
        <v>72.285</v>
      </c>
      <c r="L24" s="28">
        <v>4</v>
      </c>
      <c r="M24" s="27" t="s">
        <v>21</v>
      </c>
      <c r="N24" s="29"/>
    </row>
    <row r="25" ht="30" customHeight="1" spans="1:14">
      <c r="A25" s="41"/>
      <c r="B25" s="42"/>
      <c r="C25" s="42"/>
      <c r="D25" s="24" t="s">
        <v>82</v>
      </c>
      <c r="E25" s="24" t="s">
        <v>19</v>
      </c>
      <c r="F25" s="25" t="s">
        <v>83</v>
      </c>
      <c r="G25" s="32">
        <v>68.8</v>
      </c>
      <c r="H25" s="27">
        <f t="shared" si="0"/>
        <v>34.4</v>
      </c>
      <c r="I25" s="27">
        <v>75.46</v>
      </c>
      <c r="J25" s="27">
        <f t="shared" si="1"/>
        <v>37.73</v>
      </c>
      <c r="K25" s="27">
        <f t="shared" si="2"/>
        <v>72.13</v>
      </c>
      <c r="L25" s="28">
        <v>5</v>
      </c>
      <c r="M25" s="27" t="s">
        <v>21</v>
      </c>
      <c r="N25" s="29"/>
    </row>
    <row r="26" ht="30" customHeight="1" spans="1:14">
      <c r="A26" s="41"/>
      <c r="B26" s="42"/>
      <c r="C26" s="42"/>
      <c r="D26" s="24" t="s">
        <v>84</v>
      </c>
      <c r="E26" s="24" t="s">
        <v>19</v>
      </c>
      <c r="F26" s="25" t="s">
        <v>85</v>
      </c>
      <c r="G26" s="32">
        <v>79.2</v>
      </c>
      <c r="H26" s="27">
        <f t="shared" si="0"/>
        <v>39.6</v>
      </c>
      <c r="I26" s="27">
        <v>63.66</v>
      </c>
      <c r="J26" s="27">
        <f t="shared" si="1"/>
        <v>31.83</v>
      </c>
      <c r="K26" s="27">
        <f t="shared" si="2"/>
        <v>71.43</v>
      </c>
      <c r="L26" s="28">
        <v>6</v>
      </c>
      <c r="M26" s="27" t="s">
        <v>21</v>
      </c>
      <c r="N26" s="29"/>
    </row>
    <row r="27" ht="30" customHeight="1" spans="1:14">
      <c r="A27" s="41"/>
      <c r="B27" s="42"/>
      <c r="C27" s="42"/>
      <c r="D27" s="24" t="s">
        <v>86</v>
      </c>
      <c r="E27" s="24" t="s">
        <v>19</v>
      </c>
      <c r="F27" s="25" t="s">
        <v>87</v>
      </c>
      <c r="G27" s="32">
        <v>75.2</v>
      </c>
      <c r="H27" s="27">
        <f t="shared" si="0"/>
        <v>37.6</v>
      </c>
      <c r="I27" s="27">
        <v>67.51</v>
      </c>
      <c r="J27" s="27">
        <f t="shared" si="1"/>
        <v>33.755</v>
      </c>
      <c r="K27" s="27">
        <f t="shared" si="2"/>
        <v>71.355</v>
      </c>
      <c r="L27" s="28">
        <v>7</v>
      </c>
      <c r="M27" s="27" t="s">
        <v>21</v>
      </c>
      <c r="N27" s="29"/>
    </row>
    <row r="28" ht="30" customHeight="1" spans="1:14">
      <c r="A28" s="41"/>
      <c r="B28" s="42"/>
      <c r="C28" s="42"/>
      <c r="D28" s="24" t="s">
        <v>88</v>
      </c>
      <c r="E28" s="24" t="s">
        <v>19</v>
      </c>
      <c r="F28" s="25" t="s">
        <v>89</v>
      </c>
      <c r="G28" s="32">
        <v>68.8</v>
      </c>
      <c r="H28" s="27">
        <f t="shared" si="0"/>
        <v>34.4</v>
      </c>
      <c r="I28" s="27">
        <v>71.12</v>
      </c>
      <c r="J28" s="27">
        <f t="shared" si="1"/>
        <v>35.56</v>
      </c>
      <c r="K28" s="27">
        <f t="shared" si="2"/>
        <v>69.96</v>
      </c>
      <c r="L28" s="28">
        <v>8</v>
      </c>
      <c r="M28" s="27" t="s">
        <v>21</v>
      </c>
      <c r="N28" s="29"/>
    </row>
    <row r="29" ht="30" customHeight="1" spans="1:14">
      <c r="A29" s="41"/>
      <c r="B29" s="42"/>
      <c r="C29" s="42"/>
      <c r="D29" s="24" t="s">
        <v>90</v>
      </c>
      <c r="E29" s="24" t="s">
        <v>42</v>
      </c>
      <c r="F29" s="25" t="s">
        <v>91</v>
      </c>
      <c r="G29" s="32">
        <v>71.2</v>
      </c>
      <c r="H29" s="27">
        <f t="shared" si="0"/>
        <v>35.6</v>
      </c>
      <c r="I29" s="27">
        <v>67.62</v>
      </c>
      <c r="J29" s="27">
        <f t="shared" si="1"/>
        <v>33.81</v>
      </c>
      <c r="K29" s="27">
        <f t="shared" si="2"/>
        <v>69.41</v>
      </c>
      <c r="L29" s="28">
        <v>9</v>
      </c>
      <c r="M29" s="27" t="s">
        <v>21</v>
      </c>
      <c r="N29" s="29"/>
    </row>
    <row r="30" ht="30" customHeight="1" spans="1:14">
      <c r="A30" s="41"/>
      <c r="B30" s="42"/>
      <c r="C30" s="42"/>
      <c r="D30" s="24" t="s">
        <v>92</v>
      </c>
      <c r="E30" s="24" t="s">
        <v>19</v>
      </c>
      <c r="F30" s="25" t="s">
        <v>93</v>
      </c>
      <c r="G30" s="32">
        <v>73.6</v>
      </c>
      <c r="H30" s="27">
        <f t="shared" si="0"/>
        <v>36.8</v>
      </c>
      <c r="I30" s="27">
        <v>64.9</v>
      </c>
      <c r="J30" s="27">
        <f t="shared" si="1"/>
        <v>32.45</v>
      </c>
      <c r="K30" s="27">
        <f t="shared" si="2"/>
        <v>69.25</v>
      </c>
      <c r="L30" s="28">
        <v>10</v>
      </c>
      <c r="M30" s="27" t="s">
        <v>21</v>
      </c>
      <c r="N30" s="29"/>
    </row>
    <row r="31" ht="30" customHeight="1" spans="1:14">
      <c r="A31" s="41"/>
      <c r="B31" s="42"/>
      <c r="C31" s="42"/>
      <c r="D31" s="24" t="s">
        <v>94</v>
      </c>
      <c r="E31" s="24" t="s">
        <v>19</v>
      </c>
      <c r="F31" s="25" t="s">
        <v>95</v>
      </c>
      <c r="G31" s="32">
        <v>70.4</v>
      </c>
      <c r="H31" s="27">
        <f t="shared" si="0"/>
        <v>35.2</v>
      </c>
      <c r="I31" s="27">
        <v>67.85</v>
      </c>
      <c r="J31" s="27">
        <f t="shared" si="1"/>
        <v>33.925</v>
      </c>
      <c r="K31" s="27">
        <f t="shared" si="2"/>
        <v>69.125</v>
      </c>
      <c r="L31" s="28">
        <v>11</v>
      </c>
      <c r="M31" s="27" t="s">
        <v>21</v>
      </c>
      <c r="N31" s="29"/>
    </row>
    <row r="32" ht="30" customHeight="1" spans="1:14">
      <c r="A32" s="41"/>
      <c r="B32" s="42"/>
      <c r="C32" s="42"/>
      <c r="D32" s="24" t="s">
        <v>96</v>
      </c>
      <c r="E32" s="24" t="s">
        <v>19</v>
      </c>
      <c r="F32" s="25" t="s">
        <v>97</v>
      </c>
      <c r="G32" s="32">
        <v>72</v>
      </c>
      <c r="H32" s="27">
        <f t="shared" si="0"/>
        <v>36</v>
      </c>
      <c r="I32" s="27">
        <v>66.19</v>
      </c>
      <c r="J32" s="27">
        <f t="shared" si="1"/>
        <v>33.095</v>
      </c>
      <c r="K32" s="27">
        <f t="shared" si="2"/>
        <v>69.095</v>
      </c>
      <c r="L32" s="28">
        <v>12</v>
      </c>
      <c r="M32" s="27" t="s">
        <v>21</v>
      </c>
      <c r="N32" s="29"/>
    </row>
    <row r="33" ht="30" customHeight="1" spans="1:14">
      <c r="A33" s="41"/>
      <c r="B33" s="42"/>
      <c r="C33" s="42"/>
      <c r="D33" s="24" t="s">
        <v>98</v>
      </c>
      <c r="E33" s="24" t="s">
        <v>19</v>
      </c>
      <c r="F33" s="25" t="s">
        <v>99</v>
      </c>
      <c r="G33" s="32">
        <v>72.8</v>
      </c>
      <c r="H33" s="27">
        <f t="shared" si="0"/>
        <v>36.4</v>
      </c>
      <c r="I33" s="27">
        <v>64.96</v>
      </c>
      <c r="J33" s="27">
        <f t="shared" si="1"/>
        <v>32.48</v>
      </c>
      <c r="K33" s="27">
        <f t="shared" si="2"/>
        <v>68.88</v>
      </c>
      <c r="L33" s="28">
        <v>13</v>
      </c>
      <c r="M33" s="27" t="s">
        <v>21</v>
      </c>
      <c r="N33" s="29"/>
    </row>
    <row r="34" ht="30" customHeight="1" spans="1:14">
      <c r="A34" s="41"/>
      <c r="B34" s="42"/>
      <c r="C34" s="42"/>
      <c r="D34" s="24" t="s">
        <v>100</v>
      </c>
      <c r="E34" s="24" t="s">
        <v>19</v>
      </c>
      <c r="F34" s="25" t="s">
        <v>101</v>
      </c>
      <c r="G34" s="32">
        <v>68.8</v>
      </c>
      <c r="H34" s="27">
        <f t="shared" si="0"/>
        <v>34.4</v>
      </c>
      <c r="I34" s="27">
        <v>68.78</v>
      </c>
      <c r="J34" s="27">
        <f t="shared" si="1"/>
        <v>34.39</v>
      </c>
      <c r="K34" s="27">
        <f t="shared" si="2"/>
        <v>68.79</v>
      </c>
      <c r="L34" s="28">
        <v>14</v>
      </c>
      <c r="M34" s="27" t="s">
        <v>21</v>
      </c>
      <c r="N34" s="29"/>
    </row>
    <row r="35" ht="30" customHeight="1" spans="1:14">
      <c r="A35" s="41"/>
      <c r="B35" s="42"/>
      <c r="C35" s="42"/>
      <c r="D35" s="24" t="s">
        <v>102</v>
      </c>
      <c r="E35" s="24" t="s">
        <v>19</v>
      </c>
      <c r="F35" s="25" t="s">
        <v>103</v>
      </c>
      <c r="G35" s="32">
        <v>71.2</v>
      </c>
      <c r="H35" s="27">
        <f t="shared" si="0"/>
        <v>35.6</v>
      </c>
      <c r="I35" s="27">
        <v>66.31</v>
      </c>
      <c r="J35" s="27">
        <f t="shared" si="1"/>
        <v>33.155</v>
      </c>
      <c r="K35" s="27">
        <f t="shared" si="2"/>
        <v>68.755</v>
      </c>
      <c r="L35" s="28">
        <v>15</v>
      </c>
      <c r="M35" s="27" t="s">
        <v>21</v>
      </c>
      <c r="N35" s="29"/>
    </row>
    <row r="36" ht="30" customHeight="1" spans="1:14">
      <c r="A36" s="41"/>
      <c r="B36" s="42"/>
      <c r="C36" s="42"/>
      <c r="D36" s="24" t="s">
        <v>104</v>
      </c>
      <c r="E36" s="24" t="s">
        <v>19</v>
      </c>
      <c r="F36" s="25" t="s">
        <v>105</v>
      </c>
      <c r="G36" s="32">
        <v>74.4</v>
      </c>
      <c r="H36" s="27">
        <f t="shared" si="0"/>
        <v>37.2</v>
      </c>
      <c r="I36" s="27">
        <v>62.65</v>
      </c>
      <c r="J36" s="27">
        <f t="shared" si="1"/>
        <v>31.325</v>
      </c>
      <c r="K36" s="27">
        <f t="shared" si="2"/>
        <v>68.525</v>
      </c>
      <c r="L36" s="28">
        <v>16</v>
      </c>
      <c r="M36" s="27" t="s">
        <v>21</v>
      </c>
      <c r="N36" s="29"/>
    </row>
    <row r="37" ht="30" customHeight="1" spans="1:14">
      <c r="A37" s="41"/>
      <c r="B37" s="42"/>
      <c r="C37" s="42"/>
      <c r="D37" s="24" t="s">
        <v>106</v>
      </c>
      <c r="E37" s="24" t="s">
        <v>19</v>
      </c>
      <c r="F37" s="25" t="s">
        <v>107</v>
      </c>
      <c r="G37" s="32">
        <v>67.2</v>
      </c>
      <c r="H37" s="27">
        <f t="shared" si="0"/>
        <v>33.6</v>
      </c>
      <c r="I37" s="27">
        <v>69.6</v>
      </c>
      <c r="J37" s="27">
        <f t="shared" si="1"/>
        <v>34.8</v>
      </c>
      <c r="K37" s="27">
        <f t="shared" si="2"/>
        <v>68.4</v>
      </c>
      <c r="L37" s="28">
        <v>17</v>
      </c>
      <c r="M37" s="27" t="s">
        <v>21</v>
      </c>
      <c r="N37" s="29"/>
    </row>
    <row r="38" ht="30" customHeight="1" spans="1:14">
      <c r="A38" s="41"/>
      <c r="B38" s="42"/>
      <c r="C38" s="42"/>
      <c r="D38" s="24" t="s">
        <v>108</v>
      </c>
      <c r="E38" s="24" t="s">
        <v>19</v>
      </c>
      <c r="F38" s="25" t="s">
        <v>109</v>
      </c>
      <c r="G38" s="32">
        <v>66.4</v>
      </c>
      <c r="H38" s="27">
        <f t="shared" si="0"/>
        <v>33.2</v>
      </c>
      <c r="I38" s="27">
        <v>70.28</v>
      </c>
      <c r="J38" s="27">
        <f t="shared" si="1"/>
        <v>35.14</v>
      </c>
      <c r="K38" s="27">
        <f t="shared" si="2"/>
        <v>68.34</v>
      </c>
      <c r="L38" s="28">
        <v>18</v>
      </c>
      <c r="M38" s="27" t="s">
        <v>21</v>
      </c>
      <c r="N38" s="29"/>
    </row>
    <row r="39" ht="30" customHeight="1" spans="1:14">
      <c r="A39" s="41"/>
      <c r="B39" s="42"/>
      <c r="C39" s="42"/>
      <c r="D39" s="24" t="s">
        <v>110</v>
      </c>
      <c r="E39" s="24" t="s">
        <v>19</v>
      </c>
      <c r="F39" s="25" t="s">
        <v>111</v>
      </c>
      <c r="G39" s="32">
        <v>71.2</v>
      </c>
      <c r="H39" s="27">
        <f t="shared" si="0"/>
        <v>35.6</v>
      </c>
      <c r="I39" s="27">
        <v>65.37</v>
      </c>
      <c r="J39" s="27">
        <f t="shared" si="1"/>
        <v>32.685</v>
      </c>
      <c r="K39" s="27">
        <f t="shared" si="2"/>
        <v>68.285</v>
      </c>
      <c r="L39" s="28">
        <v>19</v>
      </c>
      <c r="M39" s="27" t="s">
        <v>21</v>
      </c>
      <c r="N39" s="29"/>
    </row>
    <row r="40" ht="30" customHeight="1" spans="1:14">
      <c r="A40" s="41"/>
      <c r="B40" s="42"/>
      <c r="C40" s="42"/>
      <c r="D40" s="24" t="s">
        <v>112</v>
      </c>
      <c r="E40" s="24" t="s">
        <v>19</v>
      </c>
      <c r="F40" s="25" t="s">
        <v>113</v>
      </c>
      <c r="G40" s="32">
        <v>70.4</v>
      </c>
      <c r="H40" s="27">
        <f t="shared" si="0"/>
        <v>35.2</v>
      </c>
      <c r="I40" s="27">
        <v>65.53</v>
      </c>
      <c r="J40" s="27">
        <f t="shared" si="1"/>
        <v>32.765</v>
      </c>
      <c r="K40" s="27">
        <f t="shared" si="2"/>
        <v>67.965</v>
      </c>
      <c r="L40" s="28">
        <v>20</v>
      </c>
      <c r="M40" s="27" t="s">
        <v>21</v>
      </c>
      <c r="N40" s="29"/>
    </row>
    <row r="41" ht="30" customHeight="1" spans="1:14">
      <c r="A41" s="41"/>
      <c r="B41" s="42"/>
      <c r="C41" s="42"/>
      <c r="D41" s="24" t="s">
        <v>114</v>
      </c>
      <c r="E41" s="24" t="s">
        <v>19</v>
      </c>
      <c r="F41" s="25" t="s">
        <v>115</v>
      </c>
      <c r="G41" s="32">
        <v>71.2</v>
      </c>
      <c r="H41" s="27">
        <f t="shared" si="0"/>
        <v>35.6</v>
      </c>
      <c r="I41" s="27">
        <v>64.66</v>
      </c>
      <c r="J41" s="27">
        <f t="shared" si="1"/>
        <v>32.33</v>
      </c>
      <c r="K41" s="27">
        <f t="shared" si="2"/>
        <v>67.93</v>
      </c>
      <c r="L41" s="28">
        <v>21</v>
      </c>
      <c r="M41" s="27" t="s">
        <v>21</v>
      </c>
      <c r="N41" s="29"/>
    </row>
    <row r="42" ht="30" customHeight="1" spans="1:14">
      <c r="A42" s="41"/>
      <c r="B42" s="42"/>
      <c r="C42" s="42"/>
      <c r="D42" s="24" t="s">
        <v>116</v>
      </c>
      <c r="E42" s="24" t="s">
        <v>19</v>
      </c>
      <c r="F42" s="25" t="s">
        <v>117</v>
      </c>
      <c r="G42" s="32">
        <v>66.4</v>
      </c>
      <c r="H42" s="27">
        <f t="shared" si="0"/>
        <v>33.2</v>
      </c>
      <c r="I42" s="27">
        <v>69.42</v>
      </c>
      <c r="J42" s="27">
        <f t="shared" si="1"/>
        <v>34.71</v>
      </c>
      <c r="K42" s="27">
        <f t="shared" si="2"/>
        <v>67.91</v>
      </c>
      <c r="L42" s="28">
        <v>22</v>
      </c>
      <c r="M42" s="27" t="s">
        <v>21</v>
      </c>
      <c r="N42" s="29"/>
    </row>
    <row r="43" ht="30" customHeight="1" spans="1:14">
      <c r="A43" s="41"/>
      <c r="B43" s="42"/>
      <c r="C43" s="42"/>
      <c r="D43" s="24" t="s">
        <v>118</v>
      </c>
      <c r="E43" s="24" t="s">
        <v>19</v>
      </c>
      <c r="F43" s="25" t="s">
        <v>119</v>
      </c>
      <c r="G43" s="32">
        <v>68.8</v>
      </c>
      <c r="H43" s="27">
        <f t="shared" si="0"/>
        <v>34.4</v>
      </c>
      <c r="I43" s="27">
        <v>66.64</v>
      </c>
      <c r="J43" s="27">
        <f t="shared" si="1"/>
        <v>33.32</v>
      </c>
      <c r="K43" s="27">
        <f t="shared" si="2"/>
        <v>67.72</v>
      </c>
      <c r="L43" s="28">
        <v>23</v>
      </c>
      <c r="M43" s="27" t="s">
        <v>21</v>
      </c>
      <c r="N43" s="29"/>
    </row>
    <row r="44" ht="30" customHeight="1" spans="1:14">
      <c r="A44" s="41"/>
      <c r="B44" s="42"/>
      <c r="C44" s="42"/>
      <c r="D44" s="24" t="s">
        <v>120</v>
      </c>
      <c r="E44" s="24" t="s">
        <v>19</v>
      </c>
      <c r="F44" s="25" t="s">
        <v>121</v>
      </c>
      <c r="G44" s="32">
        <v>68.8</v>
      </c>
      <c r="H44" s="27">
        <f t="shared" si="0"/>
        <v>34.4</v>
      </c>
      <c r="I44" s="27">
        <v>66.31</v>
      </c>
      <c r="J44" s="27">
        <f t="shared" si="1"/>
        <v>33.155</v>
      </c>
      <c r="K44" s="27">
        <f t="shared" si="2"/>
        <v>67.555</v>
      </c>
      <c r="L44" s="28">
        <v>24</v>
      </c>
      <c r="M44" s="27" t="s">
        <v>21</v>
      </c>
      <c r="N44" s="29"/>
    </row>
    <row r="45" ht="30" customHeight="1" spans="1:14">
      <c r="A45" s="41"/>
      <c r="B45" s="42"/>
      <c r="C45" s="42"/>
      <c r="D45" s="24" t="s">
        <v>122</v>
      </c>
      <c r="E45" s="24" t="s">
        <v>19</v>
      </c>
      <c r="F45" s="25" t="s">
        <v>123</v>
      </c>
      <c r="G45" s="32">
        <v>72.8</v>
      </c>
      <c r="H45" s="27">
        <f t="shared" si="0"/>
        <v>36.4</v>
      </c>
      <c r="I45" s="27">
        <v>61.93</v>
      </c>
      <c r="J45" s="27">
        <f t="shared" si="1"/>
        <v>30.965</v>
      </c>
      <c r="K45" s="27">
        <f t="shared" si="2"/>
        <v>67.365</v>
      </c>
      <c r="L45" s="28">
        <v>25</v>
      </c>
      <c r="M45" s="27" t="s">
        <v>21</v>
      </c>
      <c r="N45" s="29"/>
    </row>
    <row r="46" ht="30" customHeight="1" spans="1:14">
      <c r="A46" s="41"/>
      <c r="B46" s="42"/>
      <c r="C46" s="42"/>
      <c r="D46" s="24" t="s">
        <v>124</v>
      </c>
      <c r="E46" s="24" t="s">
        <v>19</v>
      </c>
      <c r="F46" s="25" t="s">
        <v>125</v>
      </c>
      <c r="G46" s="32">
        <v>72</v>
      </c>
      <c r="H46" s="27">
        <f t="shared" si="0"/>
        <v>36</v>
      </c>
      <c r="I46" s="27">
        <v>62.71</v>
      </c>
      <c r="J46" s="27">
        <f t="shared" si="1"/>
        <v>31.355</v>
      </c>
      <c r="K46" s="27">
        <f t="shared" si="2"/>
        <v>67.355</v>
      </c>
      <c r="L46" s="28">
        <v>26</v>
      </c>
      <c r="M46" s="27" t="s">
        <v>21</v>
      </c>
      <c r="N46" s="44" t="s">
        <v>126</v>
      </c>
    </row>
    <row r="47" ht="30" customHeight="1" spans="1:14">
      <c r="A47" s="41"/>
      <c r="B47" s="42"/>
      <c r="C47" s="42"/>
      <c r="D47" s="24" t="s">
        <v>127</v>
      </c>
      <c r="E47" s="24" t="s">
        <v>19</v>
      </c>
      <c r="F47" s="25" t="s">
        <v>128</v>
      </c>
      <c r="G47" s="32">
        <v>67.2</v>
      </c>
      <c r="H47" s="27">
        <f t="shared" si="0"/>
        <v>33.6</v>
      </c>
      <c r="I47" s="27">
        <v>66.44</v>
      </c>
      <c r="J47" s="27">
        <f t="shared" si="1"/>
        <v>33.22</v>
      </c>
      <c r="K47" s="27">
        <f t="shared" si="2"/>
        <v>66.82</v>
      </c>
      <c r="L47" s="28">
        <v>27</v>
      </c>
      <c r="M47" s="27" t="s">
        <v>24</v>
      </c>
      <c r="N47" s="29" t="s">
        <v>129</v>
      </c>
    </row>
    <row r="48" ht="30" customHeight="1" spans="1:14">
      <c r="A48" s="41"/>
      <c r="B48" s="42"/>
      <c r="C48" s="42"/>
      <c r="D48" s="24" t="s">
        <v>130</v>
      </c>
      <c r="E48" s="24" t="s">
        <v>19</v>
      </c>
      <c r="F48" s="25" t="s">
        <v>131</v>
      </c>
      <c r="G48" s="32">
        <v>69.6</v>
      </c>
      <c r="H48" s="27">
        <f t="shared" si="0"/>
        <v>34.8</v>
      </c>
      <c r="I48" s="27">
        <v>63.86</v>
      </c>
      <c r="J48" s="27">
        <f t="shared" si="1"/>
        <v>31.93</v>
      </c>
      <c r="K48" s="27">
        <f t="shared" si="2"/>
        <v>66.73</v>
      </c>
      <c r="L48" s="28">
        <v>28</v>
      </c>
      <c r="M48" s="27" t="s">
        <v>21</v>
      </c>
      <c r="N48" s="44" t="s">
        <v>126</v>
      </c>
    </row>
    <row r="49" ht="30" customHeight="1" spans="1:14">
      <c r="A49" s="41"/>
      <c r="B49" s="42"/>
      <c r="C49" s="42"/>
      <c r="D49" s="24" t="s">
        <v>132</v>
      </c>
      <c r="E49" s="24" t="s">
        <v>19</v>
      </c>
      <c r="F49" s="25" t="s">
        <v>133</v>
      </c>
      <c r="G49" s="32">
        <v>67.2</v>
      </c>
      <c r="H49" s="27">
        <f t="shared" si="0"/>
        <v>33.6</v>
      </c>
      <c r="I49" s="27">
        <v>66.19</v>
      </c>
      <c r="J49" s="27">
        <f t="shared" si="1"/>
        <v>33.095</v>
      </c>
      <c r="K49" s="27">
        <f t="shared" si="2"/>
        <v>66.695</v>
      </c>
      <c r="L49" s="28">
        <v>29</v>
      </c>
      <c r="M49" s="27" t="s">
        <v>24</v>
      </c>
      <c r="N49" s="29"/>
    </row>
    <row r="50" ht="30" customHeight="1" spans="1:14">
      <c r="A50" s="41"/>
      <c r="B50" s="42"/>
      <c r="C50" s="42"/>
      <c r="D50" s="24" t="s">
        <v>134</v>
      </c>
      <c r="E50" s="24" t="s">
        <v>19</v>
      </c>
      <c r="F50" s="25" t="s">
        <v>135</v>
      </c>
      <c r="G50" s="32">
        <v>68</v>
      </c>
      <c r="H50" s="27">
        <f t="shared" si="0"/>
        <v>34</v>
      </c>
      <c r="I50" s="27">
        <v>64.7</v>
      </c>
      <c r="J50" s="27">
        <f t="shared" si="1"/>
        <v>32.35</v>
      </c>
      <c r="K50" s="27">
        <f t="shared" si="2"/>
        <v>66.35</v>
      </c>
      <c r="L50" s="28">
        <v>30</v>
      </c>
      <c r="M50" s="27" t="s">
        <v>24</v>
      </c>
      <c r="N50" s="29"/>
    </row>
    <row r="51" ht="30" customHeight="1" spans="1:14">
      <c r="A51" s="41"/>
      <c r="B51" s="42"/>
      <c r="C51" s="42"/>
      <c r="D51" s="24" t="s">
        <v>136</v>
      </c>
      <c r="E51" s="24" t="s">
        <v>19</v>
      </c>
      <c r="F51" s="25" t="s">
        <v>137</v>
      </c>
      <c r="G51" s="32">
        <v>71.2</v>
      </c>
      <c r="H51" s="27">
        <f t="shared" si="0"/>
        <v>35.6</v>
      </c>
      <c r="I51" s="27">
        <v>61.49</v>
      </c>
      <c r="J51" s="27">
        <f t="shared" si="1"/>
        <v>30.745</v>
      </c>
      <c r="K51" s="27">
        <f t="shared" si="2"/>
        <v>66.345</v>
      </c>
      <c r="L51" s="28">
        <v>30</v>
      </c>
      <c r="M51" s="27" t="s">
        <v>24</v>
      </c>
      <c r="N51" s="29"/>
    </row>
    <row r="52" ht="30" customHeight="1" spans="1:14">
      <c r="A52" s="41"/>
      <c r="B52" s="42"/>
      <c r="C52" s="42"/>
      <c r="D52" s="24" t="s">
        <v>138</v>
      </c>
      <c r="E52" s="24" t="s">
        <v>19</v>
      </c>
      <c r="F52" s="25" t="s">
        <v>139</v>
      </c>
      <c r="G52" s="32">
        <v>72</v>
      </c>
      <c r="H52" s="27">
        <f t="shared" si="0"/>
        <v>36</v>
      </c>
      <c r="I52" s="27">
        <v>60.49</v>
      </c>
      <c r="J52" s="27">
        <f t="shared" si="1"/>
        <v>30.245</v>
      </c>
      <c r="K52" s="27">
        <f t="shared" si="2"/>
        <v>66.245</v>
      </c>
      <c r="L52" s="28">
        <v>32</v>
      </c>
      <c r="M52" s="27" t="s">
        <v>24</v>
      </c>
      <c r="N52" s="29"/>
    </row>
    <row r="53" ht="30" customHeight="1" spans="1:14">
      <c r="A53" s="41"/>
      <c r="B53" s="42"/>
      <c r="C53" s="42"/>
      <c r="D53" s="24" t="s">
        <v>140</v>
      </c>
      <c r="E53" s="24" t="s">
        <v>42</v>
      </c>
      <c r="F53" s="25" t="s">
        <v>141</v>
      </c>
      <c r="G53" s="32">
        <v>66.4</v>
      </c>
      <c r="H53" s="27">
        <f t="shared" si="0"/>
        <v>33.2</v>
      </c>
      <c r="I53" s="27">
        <v>66.09</v>
      </c>
      <c r="J53" s="27">
        <f t="shared" si="1"/>
        <v>33.045</v>
      </c>
      <c r="K53" s="27">
        <f t="shared" si="2"/>
        <v>66.245</v>
      </c>
      <c r="L53" s="28">
        <v>32</v>
      </c>
      <c r="M53" s="27" t="s">
        <v>24</v>
      </c>
      <c r="N53" s="29"/>
    </row>
    <row r="54" ht="30" customHeight="1" spans="1:14">
      <c r="A54" s="41"/>
      <c r="B54" s="42"/>
      <c r="C54" s="42"/>
      <c r="D54" s="24" t="s">
        <v>142</v>
      </c>
      <c r="E54" s="24" t="s">
        <v>19</v>
      </c>
      <c r="F54" s="25" t="s">
        <v>143</v>
      </c>
      <c r="G54" s="32">
        <v>72</v>
      </c>
      <c r="H54" s="27">
        <f t="shared" si="0"/>
        <v>36</v>
      </c>
      <c r="I54" s="27">
        <v>60.48</v>
      </c>
      <c r="J54" s="27">
        <f t="shared" si="1"/>
        <v>30.24</v>
      </c>
      <c r="K54" s="27">
        <f t="shared" si="2"/>
        <v>66.24</v>
      </c>
      <c r="L54" s="28">
        <v>34</v>
      </c>
      <c r="M54" s="27" t="s">
        <v>24</v>
      </c>
      <c r="N54" s="29"/>
    </row>
    <row r="55" ht="30" customHeight="1" spans="1:14">
      <c r="A55" s="41"/>
      <c r="B55" s="42"/>
      <c r="C55" s="42"/>
      <c r="D55" s="24" t="s">
        <v>144</v>
      </c>
      <c r="E55" s="24" t="s">
        <v>19</v>
      </c>
      <c r="F55" s="25" t="s">
        <v>145</v>
      </c>
      <c r="G55" s="32">
        <v>69.6</v>
      </c>
      <c r="H55" s="27">
        <f t="shared" si="0"/>
        <v>34.8</v>
      </c>
      <c r="I55" s="27">
        <v>62.54</v>
      </c>
      <c r="J55" s="27">
        <f t="shared" si="1"/>
        <v>31.27</v>
      </c>
      <c r="K55" s="27">
        <f t="shared" si="2"/>
        <v>66.07</v>
      </c>
      <c r="L55" s="28">
        <v>35</v>
      </c>
      <c r="M55" s="27" t="s">
        <v>24</v>
      </c>
      <c r="N55" s="29"/>
    </row>
    <row r="56" ht="30" customHeight="1" spans="1:14">
      <c r="A56" s="41"/>
      <c r="B56" s="42"/>
      <c r="C56" s="42"/>
      <c r="D56" s="24" t="s">
        <v>146</v>
      </c>
      <c r="E56" s="24" t="s">
        <v>19</v>
      </c>
      <c r="F56" s="25" t="s">
        <v>147</v>
      </c>
      <c r="G56" s="32">
        <v>69.6</v>
      </c>
      <c r="H56" s="27">
        <f t="shared" si="0"/>
        <v>34.8</v>
      </c>
      <c r="I56" s="27">
        <v>62.09</v>
      </c>
      <c r="J56" s="27">
        <f t="shared" si="1"/>
        <v>31.045</v>
      </c>
      <c r="K56" s="27">
        <f t="shared" si="2"/>
        <v>65.845</v>
      </c>
      <c r="L56" s="28">
        <v>36</v>
      </c>
      <c r="M56" s="27" t="s">
        <v>24</v>
      </c>
      <c r="N56" s="29"/>
    </row>
    <row r="57" ht="30" customHeight="1" spans="1:14">
      <c r="A57" s="41"/>
      <c r="B57" s="42"/>
      <c r="C57" s="42"/>
      <c r="D57" s="24" t="s">
        <v>148</v>
      </c>
      <c r="E57" s="24" t="s">
        <v>19</v>
      </c>
      <c r="F57" s="25" t="s">
        <v>149</v>
      </c>
      <c r="G57" s="32">
        <v>66.4</v>
      </c>
      <c r="H57" s="27">
        <f t="shared" si="0"/>
        <v>33.2</v>
      </c>
      <c r="I57" s="27">
        <v>64.94</v>
      </c>
      <c r="J57" s="27">
        <f t="shared" si="1"/>
        <v>32.47</v>
      </c>
      <c r="K57" s="27">
        <f t="shared" si="2"/>
        <v>65.67</v>
      </c>
      <c r="L57" s="28">
        <v>37</v>
      </c>
      <c r="M57" s="27" t="s">
        <v>24</v>
      </c>
      <c r="N57" s="29"/>
    </row>
    <row r="58" ht="30" customHeight="1" spans="1:14">
      <c r="A58" s="41"/>
      <c r="B58" s="42"/>
      <c r="C58" s="42"/>
      <c r="D58" s="24" t="s">
        <v>150</v>
      </c>
      <c r="E58" s="24" t="s">
        <v>19</v>
      </c>
      <c r="F58" s="25" t="s">
        <v>151</v>
      </c>
      <c r="G58" s="32">
        <v>68</v>
      </c>
      <c r="H58" s="27">
        <f t="shared" si="0"/>
        <v>34</v>
      </c>
      <c r="I58" s="27">
        <v>63.34</v>
      </c>
      <c r="J58" s="27">
        <f t="shared" si="1"/>
        <v>31.67</v>
      </c>
      <c r="K58" s="27">
        <f t="shared" si="2"/>
        <v>65.67</v>
      </c>
      <c r="L58" s="28">
        <v>37</v>
      </c>
      <c r="M58" s="27" t="s">
        <v>24</v>
      </c>
      <c r="N58" s="29"/>
    </row>
    <row r="59" ht="30" customHeight="1" spans="1:14">
      <c r="A59" s="41"/>
      <c r="B59" s="42"/>
      <c r="C59" s="42"/>
      <c r="D59" s="24" t="s">
        <v>152</v>
      </c>
      <c r="E59" s="24" t="s">
        <v>19</v>
      </c>
      <c r="F59" s="25" t="s">
        <v>153</v>
      </c>
      <c r="G59" s="32">
        <v>70.4</v>
      </c>
      <c r="H59" s="27">
        <f t="shared" si="0"/>
        <v>35.2</v>
      </c>
      <c r="I59" s="27">
        <v>60.29</v>
      </c>
      <c r="J59" s="27">
        <f t="shared" si="1"/>
        <v>30.145</v>
      </c>
      <c r="K59" s="27">
        <f t="shared" si="2"/>
        <v>65.345</v>
      </c>
      <c r="L59" s="28">
        <v>39</v>
      </c>
      <c r="M59" s="27" t="s">
        <v>24</v>
      </c>
      <c r="N59" s="29"/>
    </row>
    <row r="60" ht="30" customHeight="1" spans="1:14">
      <c r="A60" s="41"/>
      <c r="B60" s="42"/>
      <c r="C60" s="42"/>
      <c r="D60" s="24" t="s">
        <v>154</v>
      </c>
      <c r="E60" s="24" t="s">
        <v>19</v>
      </c>
      <c r="F60" s="25" t="s">
        <v>155</v>
      </c>
      <c r="G60" s="32">
        <v>66.4</v>
      </c>
      <c r="H60" s="27">
        <f t="shared" si="0"/>
        <v>33.2</v>
      </c>
      <c r="I60" s="27">
        <v>63.38</v>
      </c>
      <c r="J60" s="27">
        <f t="shared" si="1"/>
        <v>31.69</v>
      </c>
      <c r="K60" s="27">
        <f t="shared" si="2"/>
        <v>64.89</v>
      </c>
      <c r="L60" s="28">
        <v>40</v>
      </c>
      <c r="M60" s="27" t="s">
        <v>24</v>
      </c>
      <c r="N60" s="29"/>
    </row>
    <row r="61" ht="30" customHeight="1" spans="1:14">
      <c r="A61" s="41"/>
      <c r="B61" s="42"/>
      <c r="C61" s="42"/>
      <c r="D61" s="24" t="s">
        <v>156</v>
      </c>
      <c r="E61" s="24" t="s">
        <v>19</v>
      </c>
      <c r="F61" s="25" t="s">
        <v>157</v>
      </c>
      <c r="G61" s="32">
        <v>67.2</v>
      </c>
      <c r="H61" s="27">
        <f t="shared" si="0"/>
        <v>33.6</v>
      </c>
      <c r="I61" s="27">
        <v>62.53</v>
      </c>
      <c r="J61" s="27">
        <f t="shared" si="1"/>
        <v>31.265</v>
      </c>
      <c r="K61" s="27">
        <f t="shared" si="2"/>
        <v>64.865</v>
      </c>
      <c r="L61" s="28">
        <v>41</v>
      </c>
      <c r="M61" s="27" t="s">
        <v>24</v>
      </c>
      <c r="N61" s="29"/>
    </row>
    <row r="62" ht="30" customHeight="1" spans="1:14">
      <c r="A62" s="41"/>
      <c r="B62" s="42"/>
      <c r="C62" s="42"/>
      <c r="D62" s="24" t="s">
        <v>158</v>
      </c>
      <c r="E62" s="24" t="s">
        <v>19</v>
      </c>
      <c r="F62" s="25" t="s">
        <v>159</v>
      </c>
      <c r="G62" s="32">
        <v>67.2</v>
      </c>
      <c r="H62" s="27">
        <f t="shared" si="0"/>
        <v>33.6</v>
      </c>
      <c r="I62" s="27">
        <v>62.15</v>
      </c>
      <c r="J62" s="27">
        <f t="shared" si="1"/>
        <v>31.075</v>
      </c>
      <c r="K62" s="27">
        <f t="shared" si="2"/>
        <v>64.675</v>
      </c>
      <c r="L62" s="28">
        <v>42</v>
      </c>
      <c r="M62" s="27" t="s">
        <v>24</v>
      </c>
      <c r="N62" s="29"/>
    </row>
    <row r="63" ht="30" customHeight="1" spans="1:14">
      <c r="A63" s="41"/>
      <c r="B63" s="42"/>
      <c r="C63" s="42"/>
      <c r="D63" s="24" t="s">
        <v>160</v>
      </c>
      <c r="E63" s="24" t="s">
        <v>19</v>
      </c>
      <c r="F63" s="25" t="s">
        <v>161</v>
      </c>
      <c r="G63" s="32">
        <v>68.8</v>
      </c>
      <c r="H63" s="27">
        <f t="shared" si="0"/>
        <v>34.4</v>
      </c>
      <c r="I63" s="27">
        <v>60.33</v>
      </c>
      <c r="J63" s="27">
        <f t="shared" si="1"/>
        <v>30.165</v>
      </c>
      <c r="K63" s="27">
        <f t="shared" si="2"/>
        <v>64.565</v>
      </c>
      <c r="L63" s="28">
        <v>43</v>
      </c>
      <c r="M63" s="27" t="s">
        <v>24</v>
      </c>
      <c r="N63" s="29"/>
    </row>
    <row r="64" ht="30" customHeight="1" spans="1:14">
      <c r="A64" s="41"/>
      <c r="B64" s="42"/>
      <c r="C64" s="42"/>
      <c r="D64" s="24" t="s">
        <v>162</v>
      </c>
      <c r="E64" s="24" t="s">
        <v>19</v>
      </c>
      <c r="F64" s="25" t="s">
        <v>163</v>
      </c>
      <c r="G64" s="32">
        <v>68</v>
      </c>
      <c r="H64" s="27">
        <f t="shared" si="0"/>
        <v>34</v>
      </c>
      <c r="I64" s="27">
        <v>61.09</v>
      </c>
      <c r="J64" s="27">
        <f t="shared" si="1"/>
        <v>30.545</v>
      </c>
      <c r="K64" s="27">
        <f t="shared" si="2"/>
        <v>64.545</v>
      </c>
      <c r="L64" s="28">
        <v>44</v>
      </c>
      <c r="M64" s="27" t="s">
        <v>24</v>
      </c>
      <c r="N64" s="29"/>
    </row>
    <row r="65" ht="30" customHeight="1" spans="1:14">
      <c r="A65" s="41"/>
      <c r="B65" s="42"/>
      <c r="C65" s="42"/>
      <c r="D65" s="24" t="s">
        <v>164</v>
      </c>
      <c r="E65" s="24" t="s">
        <v>19</v>
      </c>
      <c r="F65" s="25" t="s">
        <v>165</v>
      </c>
      <c r="G65" s="32">
        <v>68.8</v>
      </c>
      <c r="H65" s="27">
        <f t="shared" si="0"/>
        <v>34.4</v>
      </c>
      <c r="I65" s="27">
        <v>60.25</v>
      </c>
      <c r="J65" s="27">
        <f t="shared" si="1"/>
        <v>30.125</v>
      </c>
      <c r="K65" s="27">
        <f t="shared" si="2"/>
        <v>64.525</v>
      </c>
      <c r="L65" s="28">
        <v>45</v>
      </c>
      <c r="M65" s="27" t="s">
        <v>24</v>
      </c>
      <c r="N65" s="29"/>
    </row>
    <row r="66" ht="30" customHeight="1" spans="1:14">
      <c r="A66" s="41"/>
      <c r="B66" s="42"/>
      <c r="C66" s="42"/>
      <c r="D66" s="24" t="s">
        <v>166</v>
      </c>
      <c r="E66" s="24" t="s">
        <v>19</v>
      </c>
      <c r="F66" s="25" t="s">
        <v>167</v>
      </c>
      <c r="G66" s="32">
        <v>66.4</v>
      </c>
      <c r="H66" s="27">
        <f t="shared" si="0"/>
        <v>33.2</v>
      </c>
      <c r="I66" s="27">
        <v>62.45</v>
      </c>
      <c r="J66" s="27">
        <f t="shared" si="1"/>
        <v>31.225</v>
      </c>
      <c r="K66" s="27">
        <f t="shared" si="2"/>
        <v>64.425</v>
      </c>
      <c r="L66" s="28">
        <v>46</v>
      </c>
      <c r="M66" s="27" t="s">
        <v>24</v>
      </c>
      <c r="N66" s="29"/>
    </row>
    <row r="67" ht="30" customHeight="1" spans="1:14">
      <c r="A67" s="41"/>
      <c r="B67" s="42"/>
      <c r="C67" s="42"/>
      <c r="D67" s="24" t="s">
        <v>168</v>
      </c>
      <c r="E67" s="24" t="s">
        <v>19</v>
      </c>
      <c r="F67" s="25" t="s">
        <v>169</v>
      </c>
      <c r="G67" s="32">
        <v>68</v>
      </c>
      <c r="H67" s="27">
        <f t="shared" si="0"/>
        <v>34</v>
      </c>
      <c r="I67" s="27">
        <v>60.72</v>
      </c>
      <c r="J67" s="27">
        <f t="shared" si="1"/>
        <v>30.36</v>
      </c>
      <c r="K67" s="27">
        <f t="shared" si="2"/>
        <v>64.36</v>
      </c>
      <c r="L67" s="28">
        <v>47</v>
      </c>
      <c r="M67" s="27" t="s">
        <v>24</v>
      </c>
      <c r="N67" s="29"/>
    </row>
    <row r="68" ht="30" customHeight="1" spans="1:14">
      <c r="A68" s="41"/>
      <c r="B68" s="42"/>
      <c r="C68" s="42"/>
      <c r="D68" s="24" t="s">
        <v>170</v>
      </c>
      <c r="E68" s="24" t="s">
        <v>19</v>
      </c>
      <c r="F68" s="25" t="s">
        <v>171</v>
      </c>
      <c r="G68" s="32">
        <v>67.2</v>
      </c>
      <c r="H68" s="27">
        <f t="shared" si="0"/>
        <v>33.6</v>
      </c>
      <c r="I68" s="27">
        <v>61.44</v>
      </c>
      <c r="J68" s="27">
        <f t="shared" si="1"/>
        <v>30.72</v>
      </c>
      <c r="K68" s="27">
        <f t="shared" si="2"/>
        <v>64.32</v>
      </c>
      <c r="L68" s="28">
        <v>48</v>
      </c>
      <c r="M68" s="27" t="s">
        <v>24</v>
      </c>
      <c r="N68" s="29"/>
    </row>
    <row r="69" ht="30" customHeight="1" spans="1:14">
      <c r="A69" s="41"/>
      <c r="B69" s="42"/>
      <c r="C69" s="42"/>
      <c r="D69" s="24" t="s">
        <v>172</v>
      </c>
      <c r="E69" s="24" t="s">
        <v>19</v>
      </c>
      <c r="F69" s="25" t="s">
        <v>173</v>
      </c>
      <c r="G69" s="32">
        <v>66.4</v>
      </c>
      <c r="H69" s="27">
        <f t="shared" ref="H69:H76" si="3">G69*0.5</f>
        <v>33.2</v>
      </c>
      <c r="I69" s="27">
        <v>61.96</v>
      </c>
      <c r="J69" s="27">
        <f t="shared" ref="J69:J94" si="4">I69*0.5</f>
        <v>30.98</v>
      </c>
      <c r="K69" s="27">
        <f t="shared" si="2"/>
        <v>64.18</v>
      </c>
      <c r="L69" s="28">
        <v>49</v>
      </c>
      <c r="M69" s="27" t="s">
        <v>24</v>
      </c>
      <c r="N69" s="29"/>
    </row>
    <row r="70" ht="30" customHeight="1" spans="1:14">
      <c r="A70" s="41"/>
      <c r="B70" s="42"/>
      <c r="C70" s="42"/>
      <c r="D70" s="24" t="s">
        <v>174</v>
      </c>
      <c r="E70" s="24" t="s">
        <v>19</v>
      </c>
      <c r="F70" s="25" t="s">
        <v>175</v>
      </c>
      <c r="G70" s="32">
        <v>66.4</v>
      </c>
      <c r="H70" s="27">
        <f t="shared" si="3"/>
        <v>33.2</v>
      </c>
      <c r="I70" s="27">
        <v>61.78</v>
      </c>
      <c r="J70" s="27">
        <f t="shared" si="4"/>
        <v>30.89</v>
      </c>
      <c r="K70" s="27">
        <f t="shared" ref="K70:K94" si="5">H70+J70</f>
        <v>64.09</v>
      </c>
      <c r="L70" s="28">
        <v>50</v>
      </c>
      <c r="M70" s="27" t="s">
        <v>24</v>
      </c>
      <c r="N70" s="29"/>
    </row>
    <row r="71" ht="30" customHeight="1" spans="1:14">
      <c r="A71" s="41"/>
      <c r="B71" s="42"/>
      <c r="C71" s="42"/>
      <c r="D71" s="24" t="s">
        <v>176</v>
      </c>
      <c r="E71" s="24" t="s">
        <v>19</v>
      </c>
      <c r="F71" s="25" t="s">
        <v>177</v>
      </c>
      <c r="G71" s="32">
        <v>67.2</v>
      </c>
      <c r="H71" s="27">
        <f t="shared" si="3"/>
        <v>33.6</v>
      </c>
      <c r="I71" s="27">
        <v>60.8</v>
      </c>
      <c r="J71" s="27">
        <f t="shared" si="4"/>
        <v>30.4</v>
      </c>
      <c r="K71" s="27">
        <f t="shared" si="5"/>
        <v>64</v>
      </c>
      <c r="L71" s="28">
        <v>51</v>
      </c>
      <c r="M71" s="27" t="s">
        <v>24</v>
      </c>
      <c r="N71" s="29"/>
    </row>
    <row r="72" ht="30" customHeight="1" spans="1:14">
      <c r="A72" s="41"/>
      <c r="B72" s="42"/>
      <c r="C72" s="42"/>
      <c r="D72" s="24" t="s">
        <v>178</v>
      </c>
      <c r="E72" s="24" t="s">
        <v>19</v>
      </c>
      <c r="F72" s="25" t="s">
        <v>179</v>
      </c>
      <c r="G72" s="32">
        <v>66.4</v>
      </c>
      <c r="H72" s="27">
        <f t="shared" si="3"/>
        <v>33.2</v>
      </c>
      <c r="I72" s="27">
        <v>60.89</v>
      </c>
      <c r="J72" s="27">
        <f t="shared" si="4"/>
        <v>30.445</v>
      </c>
      <c r="K72" s="27">
        <f t="shared" si="5"/>
        <v>63.645</v>
      </c>
      <c r="L72" s="28">
        <v>52</v>
      </c>
      <c r="M72" s="27" t="s">
        <v>24</v>
      </c>
      <c r="N72" s="29"/>
    </row>
    <row r="73" ht="30" customHeight="1" spans="1:14">
      <c r="A73" s="41"/>
      <c r="B73" s="42"/>
      <c r="C73" s="42"/>
      <c r="D73" s="24" t="s">
        <v>180</v>
      </c>
      <c r="E73" s="24" t="s">
        <v>19</v>
      </c>
      <c r="F73" s="25" t="s">
        <v>181</v>
      </c>
      <c r="G73" s="32">
        <v>66.4</v>
      </c>
      <c r="H73" s="27">
        <f t="shared" si="3"/>
        <v>33.2</v>
      </c>
      <c r="I73" s="27">
        <v>60.1</v>
      </c>
      <c r="J73" s="27">
        <f t="shared" si="4"/>
        <v>30.05</v>
      </c>
      <c r="K73" s="27">
        <f t="shared" si="5"/>
        <v>63.25</v>
      </c>
      <c r="L73" s="28">
        <v>53</v>
      </c>
      <c r="M73" s="27" t="s">
        <v>24</v>
      </c>
      <c r="N73" s="29"/>
    </row>
    <row r="74" ht="30" customHeight="1" spans="1:14">
      <c r="A74" s="41"/>
      <c r="B74" s="42"/>
      <c r="C74" s="42"/>
      <c r="D74" s="24" t="s">
        <v>182</v>
      </c>
      <c r="E74" s="24" t="s">
        <v>19</v>
      </c>
      <c r="F74" s="25" t="s">
        <v>183</v>
      </c>
      <c r="G74" s="32">
        <v>76.8</v>
      </c>
      <c r="H74" s="27">
        <f t="shared" si="3"/>
        <v>38.4</v>
      </c>
      <c r="I74" s="27"/>
      <c r="J74" s="27">
        <f t="shared" si="4"/>
        <v>0</v>
      </c>
      <c r="K74" s="27">
        <f t="shared" si="5"/>
        <v>38.4</v>
      </c>
      <c r="L74" s="28">
        <v>54</v>
      </c>
      <c r="M74" s="27" t="s">
        <v>184</v>
      </c>
      <c r="N74" s="29"/>
    </row>
    <row r="75" ht="30" customHeight="1" spans="1:14">
      <c r="A75" s="41"/>
      <c r="B75" s="42"/>
      <c r="C75" s="42"/>
      <c r="D75" s="24" t="s">
        <v>185</v>
      </c>
      <c r="E75" s="24" t="s">
        <v>19</v>
      </c>
      <c r="F75" s="25" t="s">
        <v>186</v>
      </c>
      <c r="G75" s="32">
        <v>67.2</v>
      </c>
      <c r="H75" s="27">
        <f t="shared" si="3"/>
        <v>33.6</v>
      </c>
      <c r="I75" s="27"/>
      <c r="J75" s="27">
        <f t="shared" si="4"/>
        <v>0</v>
      </c>
      <c r="K75" s="27">
        <f t="shared" si="5"/>
        <v>33.6</v>
      </c>
      <c r="L75" s="28">
        <v>55</v>
      </c>
      <c r="M75" s="27" t="s">
        <v>184</v>
      </c>
      <c r="N75" s="29"/>
    </row>
    <row r="76" ht="30" customHeight="1" spans="1:14">
      <c r="A76" s="35"/>
      <c r="B76" s="39"/>
      <c r="C76" s="39"/>
      <c r="D76" s="24" t="s">
        <v>187</v>
      </c>
      <c r="E76" s="24" t="s">
        <v>19</v>
      </c>
      <c r="F76" s="25" t="s">
        <v>188</v>
      </c>
      <c r="G76" s="32">
        <v>66.4</v>
      </c>
      <c r="H76" s="27">
        <f t="shared" si="3"/>
        <v>33.2</v>
      </c>
      <c r="I76" s="27"/>
      <c r="J76" s="27">
        <f t="shared" si="4"/>
        <v>0</v>
      </c>
      <c r="K76" s="27">
        <f t="shared" si="5"/>
        <v>33.2</v>
      </c>
      <c r="L76" s="28">
        <v>56</v>
      </c>
      <c r="M76" s="27" t="s">
        <v>184</v>
      </c>
      <c r="N76" s="29"/>
    </row>
    <row r="77" ht="30" customHeight="1" spans="1:14">
      <c r="A77" s="33" t="s">
        <v>189</v>
      </c>
      <c r="B77" s="38" t="s">
        <v>190</v>
      </c>
      <c r="C77" s="34">
        <v>1</v>
      </c>
      <c r="D77" s="24" t="s">
        <v>191</v>
      </c>
      <c r="E77" s="24" t="s">
        <v>19</v>
      </c>
      <c r="F77" s="25" t="s">
        <v>192</v>
      </c>
      <c r="G77" s="32">
        <v>60</v>
      </c>
      <c r="H77" s="27">
        <f t="shared" ref="H70:H94" si="6">G77*0.5</f>
        <v>30</v>
      </c>
      <c r="I77" s="27">
        <v>70.59</v>
      </c>
      <c r="J77" s="27">
        <f t="shared" si="4"/>
        <v>35.295</v>
      </c>
      <c r="K77" s="27">
        <f t="shared" si="5"/>
        <v>65.295</v>
      </c>
      <c r="L77" s="28">
        <v>1</v>
      </c>
      <c r="M77" s="27" t="s">
        <v>21</v>
      </c>
      <c r="N77" s="29"/>
    </row>
    <row r="78" ht="30" customHeight="1" spans="1:14">
      <c r="A78" s="35"/>
      <c r="B78" s="39"/>
      <c r="C78" s="37"/>
      <c r="D78" s="24" t="s">
        <v>193</v>
      </c>
      <c r="E78" s="24" t="s">
        <v>19</v>
      </c>
      <c r="F78" s="25" t="s">
        <v>194</v>
      </c>
      <c r="G78" s="32">
        <v>43.2</v>
      </c>
      <c r="H78" s="27">
        <f t="shared" si="6"/>
        <v>21.6</v>
      </c>
      <c r="I78" s="27">
        <v>67.6</v>
      </c>
      <c r="J78" s="27">
        <f t="shared" si="4"/>
        <v>33.8</v>
      </c>
      <c r="K78" s="27">
        <f t="shared" si="5"/>
        <v>55.4</v>
      </c>
      <c r="L78" s="28">
        <v>2</v>
      </c>
      <c r="M78" s="27" t="s">
        <v>24</v>
      </c>
      <c r="N78" s="29"/>
    </row>
    <row r="79" ht="30" customHeight="1" spans="1:14">
      <c r="A79" s="33" t="s">
        <v>195</v>
      </c>
      <c r="B79" s="38" t="s">
        <v>196</v>
      </c>
      <c r="C79" s="34">
        <v>3</v>
      </c>
      <c r="D79" s="24" t="s">
        <v>197</v>
      </c>
      <c r="E79" s="24" t="s">
        <v>19</v>
      </c>
      <c r="F79" s="25" t="s">
        <v>198</v>
      </c>
      <c r="G79" s="32">
        <v>71.2</v>
      </c>
      <c r="H79" s="27">
        <f t="shared" si="6"/>
        <v>35.6</v>
      </c>
      <c r="I79" s="27">
        <v>67.3</v>
      </c>
      <c r="J79" s="27">
        <f t="shared" si="4"/>
        <v>33.65</v>
      </c>
      <c r="K79" s="27">
        <f t="shared" si="5"/>
        <v>69.25</v>
      </c>
      <c r="L79" s="28">
        <v>1</v>
      </c>
      <c r="M79" s="27" t="s">
        <v>24</v>
      </c>
      <c r="N79" s="29" t="s">
        <v>35</v>
      </c>
    </row>
    <row r="80" ht="30" customHeight="1" spans="1:14">
      <c r="A80" s="41"/>
      <c r="B80" s="42"/>
      <c r="C80" s="43"/>
      <c r="D80" s="24" t="s">
        <v>199</v>
      </c>
      <c r="E80" s="24" t="s">
        <v>19</v>
      </c>
      <c r="F80" s="25" t="s">
        <v>200</v>
      </c>
      <c r="G80" s="32">
        <v>54.4</v>
      </c>
      <c r="H80" s="27">
        <f t="shared" si="6"/>
        <v>27.2</v>
      </c>
      <c r="I80" s="27">
        <v>72.56</v>
      </c>
      <c r="J80" s="27">
        <f t="shared" si="4"/>
        <v>36.28</v>
      </c>
      <c r="K80" s="27">
        <f t="shared" si="5"/>
        <v>63.48</v>
      </c>
      <c r="L80" s="28">
        <v>2</v>
      </c>
      <c r="M80" s="27" t="s">
        <v>24</v>
      </c>
      <c r="N80" s="29" t="s">
        <v>35</v>
      </c>
    </row>
    <row r="81" ht="30" customHeight="1" spans="1:14">
      <c r="A81" s="41"/>
      <c r="B81" s="42"/>
      <c r="C81" s="43"/>
      <c r="D81" s="24" t="s">
        <v>201</v>
      </c>
      <c r="E81" s="24" t="s">
        <v>19</v>
      </c>
      <c r="F81" s="25" t="s">
        <v>202</v>
      </c>
      <c r="G81" s="32">
        <v>59.2</v>
      </c>
      <c r="H81" s="27">
        <f t="shared" si="6"/>
        <v>29.6</v>
      </c>
      <c r="I81" s="27">
        <v>64.5</v>
      </c>
      <c r="J81" s="27">
        <f t="shared" si="4"/>
        <v>32.25</v>
      </c>
      <c r="K81" s="27">
        <f t="shared" si="5"/>
        <v>61.85</v>
      </c>
      <c r="L81" s="28">
        <v>3</v>
      </c>
      <c r="M81" s="27" t="s">
        <v>21</v>
      </c>
      <c r="N81" s="29"/>
    </row>
    <row r="82" ht="30" customHeight="1" spans="1:14">
      <c r="A82" s="35"/>
      <c r="B82" s="39"/>
      <c r="C82" s="37"/>
      <c r="D82" s="24" t="s">
        <v>203</v>
      </c>
      <c r="E82" s="24" t="s">
        <v>19</v>
      </c>
      <c r="F82" s="25" t="s">
        <v>204</v>
      </c>
      <c r="G82" s="32">
        <v>52</v>
      </c>
      <c r="H82" s="27">
        <f t="shared" si="6"/>
        <v>26</v>
      </c>
      <c r="I82" s="27">
        <v>64.56</v>
      </c>
      <c r="J82" s="27">
        <f t="shared" si="4"/>
        <v>32.28</v>
      </c>
      <c r="K82" s="27">
        <f t="shared" si="5"/>
        <v>58.28</v>
      </c>
      <c r="L82" s="28">
        <v>4</v>
      </c>
      <c r="M82" s="27" t="s">
        <v>24</v>
      </c>
      <c r="N82" s="29" t="s">
        <v>205</v>
      </c>
    </row>
    <row r="83" ht="30" customHeight="1" spans="1:14">
      <c r="A83" s="33" t="s">
        <v>206</v>
      </c>
      <c r="B83" s="38" t="s">
        <v>207</v>
      </c>
      <c r="C83" s="34">
        <v>1</v>
      </c>
      <c r="D83" s="24" t="s">
        <v>208</v>
      </c>
      <c r="E83" s="24" t="s">
        <v>42</v>
      </c>
      <c r="F83" s="25" t="s">
        <v>209</v>
      </c>
      <c r="G83" s="32">
        <v>50.4</v>
      </c>
      <c r="H83" s="27">
        <f t="shared" si="6"/>
        <v>25.2</v>
      </c>
      <c r="I83" s="27">
        <v>81.01</v>
      </c>
      <c r="J83" s="27">
        <f t="shared" si="4"/>
        <v>40.505</v>
      </c>
      <c r="K83" s="27">
        <f t="shared" si="5"/>
        <v>65.705</v>
      </c>
      <c r="L83" s="28">
        <v>1</v>
      </c>
      <c r="M83" s="27" t="s">
        <v>21</v>
      </c>
      <c r="N83" s="29"/>
    </row>
    <row r="84" ht="30" customHeight="1" spans="1:14">
      <c r="A84" s="35"/>
      <c r="B84" s="39"/>
      <c r="C84" s="37"/>
      <c r="D84" s="24" t="s">
        <v>210</v>
      </c>
      <c r="E84" s="24" t="s">
        <v>19</v>
      </c>
      <c r="F84" s="25" t="s">
        <v>211</v>
      </c>
      <c r="G84" s="32">
        <v>44.8</v>
      </c>
      <c r="H84" s="27">
        <f t="shared" si="6"/>
        <v>22.4</v>
      </c>
      <c r="I84" s="27">
        <v>77.38</v>
      </c>
      <c r="J84" s="27">
        <f t="shared" si="4"/>
        <v>38.69</v>
      </c>
      <c r="K84" s="27">
        <f t="shared" si="5"/>
        <v>61.09</v>
      </c>
      <c r="L84" s="28">
        <v>2</v>
      </c>
      <c r="M84" s="27" t="s">
        <v>24</v>
      </c>
      <c r="N84" s="29"/>
    </row>
    <row r="85" ht="30" customHeight="1" spans="1:14">
      <c r="A85" s="33" t="s">
        <v>212</v>
      </c>
      <c r="B85" s="38" t="s">
        <v>213</v>
      </c>
      <c r="C85" s="34">
        <v>1</v>
      </c>
      <c r="D85" s="24" t="s">
        <v>214</v>
      </c>
      <c r="E85" s="24" t="s">
        <v>19</v>
      </c>
      <c r="F85" s="25" t="s">
        <v>215</v>
      </c>
      <c r="G85" s="32">
        <v>62.4</v>
      </c>
      <c r="H85" s="27">
        <f t="shared" si="6"/>
        <v>31.2</v>
      </c>
      <c r="I85" s="27">
        <v>67.78</v>
      </c>
      <c r="J85" s="27">
        <f t="shared" si="4"/>
        <v>33.89</v>
      </c>
      <c r="K85" s="27">
        <f t="shared" si="5"/>
        <v>65.09</v>
      </c>
      <c r="L85" s="28">
        <v>1</v>
      </c>
      <c r="M85" s="27" t="s">
        <v>21</v>
      </c>
      <c r="N85" s="29"/>
    </row>
    <row r="86" ht="30" customHeight="1" spans="1:14">
      <c r="A86" s="35"/>
      <c r="B86" s="39"/>
      <c r="C86" s="37"/>
      <c r="D86" s="24" t="s">
        <v>216</v>
      </c>
      <c r="E86" s="24" t="s">
        <v>19</v>
      </c>
      <c r="F86" s="25" t="s">
        <v>217</v>
      </c>
      <c r="G86" s="32">
        <v>63.2</v>
      </c>
      <c r="H86" s="27">
        <f t="shared" si="6"/>
        <v>31.6</v>
      </c>
      <c r="I86" s="27">
        <v>63.74</v>
      </c>
      <c r="J86" s="27">
        <f t="shared" si="4"/>
        <v>31.87</v>
      </c>
      <c r="K86" s="27">
        <f t="shared" si="5"/>
        <v>63.47</v>
      </c>
      <c r="L86" s="28">
        <v>2</v>
      </c>
      <c r="M86" s="27" t="s">
        <v>24</v>
      </c>
      <c r="N86" s="29"/>
    </row>
    <row r="87" ht="30" customHeight="1" spans="1:14">
      <c r="A87" s="33" t="s">
        <v>218</v>
      </c>
      <c r="B87" s="38" t="s">
        <v>219</v>
      </c>
      <c r="C87" s="34">
        <v>2</v>
      </c>
      <c r="D87" s="24" t="s">
        <v>220</v>
      </c>
      <c r="E87" s="24" t="s">
        <v>19</v>
      </c>
      <c r="F87" s="25" t="s">
        <v>221</v>
      </c>
      <c r="G87" s="32">
        <v>63.2</v>
      </c>
      <c r="H87" s="27">
        <f t="shared" si="6"/>
        <v>31.6</v>
      </c>
      <c r="I87" s="27">
        <v>80.54</v>
      </c>
      <c r="J87" s="27">
        <f t="shared" si="4"/>
        <v>40.27</v>
      </c>
      <c r="K87" s="27">
        <f t="shared" si="5"/>
        <v>71.87</v>
      </c>
      <c r="L87" s="28">
        <v>1</v>
      </c>
      <c r="M87" s="27" t="s">
        <v>21</v>
      </c>
      <c r="N87" s="29"/>
    </row>
    <row r="88" ht="30" customHeight="1" spans="1:14">
      <c r="A88" s="41"/>
      <c r="B88" s="42"/>
      <c r="C88" s="42"/>
      <c r="D88" s="24" t="s">
        <v>222</v>
      </c>
      <c r="E88" s="24" t="s">
        <v>19</v>
      </c>
      <c r="F88" s="25" t="s">
        <v>223</v>
      </c>
      <c r="G88" s="32">
        <v>53.6</v>
      </c>
      <c r="H88" s="27">
        <f t="shared" si="6"/>
        <v>26.8</v>
      </c>
      <c r="I88" s="27">
        <v>70.94</v>
      </c>
      <c r="J88" s="27">
        <f t="shared" si="4"/>
        <v>35.47</v>
      </c>
      <c r="K88" s="27">
        <f t="shared" si="5"/>
        <v>62.27</v>
      </c>
      <c r="L88" s="28">
        <v>2</v>
      </c>
      <c r="M88" s="27" t="s">
        <v>21</v>
      </c>
      <c r="N88" s="29"/>
    </row>
    <row r="89" ht="30" customHeight="1" spans="1:14">
      <c r="A89" s="41"/>
      <c r="B89" s="42"/>
      <c r="C89" s="42"/>
      <c r="D89" s="24" t="s">
        <v>224</v>
      </c>
      <c r="E89" s="24" t="s">
        <v>19</v>
      </c>
      <c r="F89" s="25" t="s">
        <v>225</v>
      </c>
      <c r="G89" s="32">
        <v>53.6</v>
      </c>
      <c r="H89" s="27">
        <f t="shared" si="6"/>
        <v>26.8</v>
      </c>
      <c r="I89" s="27">
        <v>70.48</v>
      </c>
      <c r="J89" s="27">
        <f t="shared" si="4"/>
        <v>35.24</v>
      </c>
      <c r="K89" s="27">
        <f t="shared" si="5"/>
        <v>62.04</v>
      </c>
      <c r="L89" s="28">
        <v>3</v>
      </c>
      <c r="M89" s="27" t="s">
        <v>24</v>
      </c>
      <c r="N89" s="29"/>
    </row>
    <row r="90" ht="30" customHeight="1" spans="1:14">
      <c r="A90" s="35"/>
      <c r="B90" s="39"/>
      <c r="C90" s="39"/>
      <c r="D90" s="24" t="s">
        <v>226</v>
      </c>
      <c r="E90" s="24" t="s">
        <v>19</v>
      </c>
      <c r="F90" s="25" t="s">
        <v>227</v>
      </c>
      <c r="G90" s="32">
        <v>47.2</v>
      </c>
      <c r="H90" s="27">
        <f t="shared" si="6"/>
        <v>23.6</v>
      </c>
      <c r="I90" s="27">
        <v>68.19</v>
      </c>
      <c r="J90" s="27">
        <f t="shared" si="4"/>
        <v>34.095</v>
      </c>
      <c r="K90" s="27">
        <f t="shared" si="5"/>
        <v>57.695</v>
      </c>
      <c r="L90" s="28">
        <v>4</v>
      </c>
      <c r="M90" s="27" t="s">
        <v>24</v>
      </c>
      <c r="N90" s="29"/>
    </row>
    <row r="91" ht="30" customHeight="1" spans="1:14">
      <c r="A91" s="33" t="s">
        <v>228</v>
      </c>
      <c r="B91" s="38" t="s">
        <v>229</v>
      </c>
      <c r="C91" s="34">
        <v>2</v>
      </c>
      <c r="D91" s="24" t="s">
        <v>230</v>
      </c>
      <c r="E91" s="24" t="s">
        <v>19</v>
      </c>
      <c r="F91" s="25" t="s">
        <v>231</v>
      </c>
      <c r="G91" s="32">
        <v>68</v>
      </c>
      <c r="H91" s="27">
        <f t="shared" si="6"/>
        <v>34</v>
      </c>
      <c r="I91" s="27">
        <v>79.09</v>
      </c>
      <c r="J91" s="27">
        <f t="shared" si="4"/>
        <v>39.545</v>
      </c>
      <c r="K91" s="27">
        <f t="shared" si="5"/>
        <v>73.545</v>
      </c>
      <c r="L91" s="28">
        <v>1</v>
      </c>
      <c r="M91" s="27" t="s">
        <v>21</v>
      </c>
      <c r="N91" s="29"/>
    </row>
    <row r="92" ht="30" customHeight="1" spans="1:14">
      <c r="A92" s="41"/>
      <c r="B92" s="42"/>
      <c r="C92" s="43"/>
      <c r="D92" s="24" t="s">
        <v>232</v>
      </c>
      <c r="E92" s="24" t="s">
        <v>19</v>
      </c>
      <c r="F92" s="25" t="s">
        <v>233</v>
      </c>
      <c r="G92" s="32">
        <v>68.8</v>
      </c>
      <c r="H92" s="27">
        <f t="shared" si="6"/>
        <v>34.4</v>
      </c>
      <c r="I92" s="27">
        <v>74.01</v>
      </c>
      <c r="J92" s="27">
        <f t="shared" si="4"/>
        <v>37.005</v>
      </c>
      <c r="K92" s="27">
        <f t="shared" si="5"/>
        <v>71.405</v>
      </c>
      <c r="L92" s="28">
        <v>2</v>
      </c>
      <c r="M92" s="27" t="s">
        <v>21</v>
      </c>
      <c r="N92" s="29"/>
    </row>
    <row r="93" ht="30" customHeight="1" spans="1:14">
      <c r="A93" s="41"/>
      <c r="B93" s="42"/>
      <c r="C93" s="43"/>
      <c r="D93" s="24" t="s">
        <v>234</v>
      </c>
      <c r="E93" s="24" t="s">
        <v>19</v>
      </c>
      <c r="F93" s="25" t="s">
        <v>235</v>
      </c>
      <c r="G93" s="32">
        <v>76.8</v>
      </c>
      <c r="H93" s="27">
        <f t="shared" si="6"/>
        <v>38.4</v>
      </c>
      <c r="I93" s="27">
        <v>64.38</v>
      </c>
      <c r="J93" s="27">
        <f t="shared" si="4"/>
        <v>32.19</v>
      </c>
      <c r="K93" s="27">
        <f t="shared" si="5"/>
        <v>70.59</v>
      </c>
      <c r="L93" s="28">
        <v>3</v>
      </c>
      <c r="M93" s="27" t="s">
        <v>24</v>
      </c>
      <c r="N93" s="29"/>
    </row>
    <row r="94" ht="30" customHeight="1" spans="1:14">
      <c r="A94" s="35"/>
      <c r="B94" s="39"/>
      <c r="C94" s="37"/>
      <c r="D94" s="24" t="s">
        <v>236</v>
      </c>
      <c r="E94" s="24" t="s">
        <v>19</v>
      </c>
      <c r="F94" s="25" t="s">
        <v>237</v>
      </c>
      <c r="G94" s="32">
        <v>64.8</v>
      </c>
      <c r="H94" s="27">
        <f t="shared" si="6"/>
        <v>32.4</v>
      </c>
      <c r="I94" s="27">
        <v>69.59</v>
      </c>
      <c r="J94" s="27">
        <f t="shared" si="4"/>
        <v>34.795</v>
      </c>
      <c r="K94" s="27">
        <f t="shared" si="5"/>
        <v>67.195</v>
      </c>
      <c r="L94" s="28">
        <v>4</v>
      </c>
      <c r="M94" s="27" t="s">
        <v>24</v>
      </c>
      <c r="N94" s="29"/>
    </row>
    <row r="95" ht="19.5" customHeight="1"/>
  </sheetData>
  <sortState ref="D21:K76">
    <sortCondition ref="K21:K76" descending="1"/>
  </sortState>
  <mergeCells count="57">
    <mergeCell ref="A2:N2"/>
    <mergeCell ref="A3:A4"/>
    <mergeCell ref="A5:A6"/>
    <mergeCell ref="A7:A8"/>
    <mergeCell ref="A9:A10"/>
    <mergeCell ref="A11:A12"/>
    <mergeCell ref="A13:A14"/>
    <mergeCell ref="A15:A16"/>
    <mergeCell ref="A19:A20"/>
    <mergeCell ref="A21:A76"/>
    <mergeCell ref="A77:A78"/>
    <mergeCell ref="A79:A82"/>
    <mergeCell ref="A83:A84"/>
    <mergeCell ref="A85:A86"/>
    <mergeCell ref="A87:A90"/>
    <mergeCell ref="A91:A94"/>
    <mergeCell ref="B3:B4"/>
    <mergeCell ref="B5:B6"/>
    <mergeCell ref="B7:B8"/>
    <mergeCell ref="B9:B10"/>
    <mergeCell ref="B11:B12"/>
    <mergeCell ref="B13:B14"/>
    <mergeCell ref="B15:B16"/>
    <mergeCell ref="B19:B20"/>
    <mergeCell ref="B21:B76"/>
    <mergeCell ref="B77:B78"/>
    <mergeCell ref="B79:B82"/>
    <mergeCell ref="B83:B84"/>
    <mergeCell ref="B85:B86"/>
    <mergeCell ref="B87:B90"/>
    <mergeCell ref="B91:B94"/>
    <mergeCell ref="C3:C4"/>
    <mergeCell ref="C5:C6"/>
    <mergeCell ref="C7:C8"/>
    <mergeCell ref="C9:C10"/>
    <mergeCell ref="C11:C12"/>
    <mergeCell ref="C13:C14"/>
    <mergeCell ref="C15:C16"/>
    <mergeCell ref="C19:C20"/>
    <mergeCell ref="C21:C76"/>
    <mergeCell ref="C77:C78"/>
    <mergeCell ref="C79:C82"/>
    <mergeCell ref="C83:C84"/>
    <mergeCell ref="C85:C86"/>
    <mergeCell ref="C87:C90"/>
    <mergeCell ref="C91:C9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50694444444444" right="0.511805555555556" top="0.747916666666667" bottom="0.35416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WangB</dc:creator>
  <cp:lastModifiedBy>老肆</cp:lastModifiedBy>
  <dcterms:created xsi:type="dcterms:W3CDTF">2023-11-06T07:58:00Z</dcterms:created>
  <dcterms:modified xsi:type="dcterms:W3CDTF">2025-12-08T10:12:24Z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BA60D158EA464C49B1057E102CD9CE0A_13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