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2" r:id="rId1"/>
  </sheets>
  <externalReferences>
    <externalReference r:id="rId2"/>
  </externalReferences>
  <definedNames>
    <definedName name="_xlnm._FilterDatabase" localSheetId="0" hidden="1">Sheet1!$A$1:$I$53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<sst xmlns="http://schemas.openxmlformats.org/spreadsheetml/2006/main" count="137" uniqueCount="74">
  <si>
    <t>盘锦市人民医院2025年公开招聘事业编制工作人员笔试成绩公示及面试入围人员名单</t>
  </si>
  <si>
    <t>序号</t>
  </si>
  <si>
    <t>岗位名称</t>
  </si>
  <si>
    <t>计划招聘人数</t>
  </si>
  <si>
    <t>可招聘人数</t>
  </si>
  <si>
    <t>姓名</t>
  </si>
  <si>
    <t>笔试成绩</t>
  </si>
  <si>
    <t>笔试排名</t>
  </si>
  <si>
    <t>是否进入面试</t>
  </si>
  <si>
    <t>备注</t>
  </si>
  <si>
    <t>普外科医生</t>
  </si>
  <si>
    <t>叶壮</t>
  </si>
  <si>
    <t>是</t>
  </si>
  <si>
    <t>王玉明</t>
  </si>
  <si>
    <t>苗泽</t>
  </si>
  <si>
    <t>否</t>
  </si>
  <si>
    <t>缺考</t>
  </si>
  <si>
    <t>马跃</t>
  </si>
  <si>
    <t>呼吸内科医生</t>
  </si>
  <si>
    <t>李若楠</t>
  </si>
  <si>
    <t>史家萍</t>
  </si>
  <si>
    <t>神经内科医生</t>
  </si>
  <si>
    <t>林子葳</t>
  </si>
  <si>
    <t>李泽宇</t>
  </si>
  <si>
    <t>消化内镜医生</t>
  </si>
  <si>
    <t>李可新</t>
  </si>
  <si>
    <t>赵宇婷</t>
  </si>
  <si>
    <t>心血管内科医生</t>
  </si>
  <si>
    <t>冯璐</t>
  </si>
  <si>
    <t>张园</t>
  </si>
  <si>
    <t>康复科医生</t>
  </si>
  <si>
    <t>任宠昕</t>
  </si>
  <si>
    <t>张赫鑫</t>
  </si>
  <si>
    <t>麻醉科医生</t>
  </si>
  <si>
    <t>李佳晟</t>
  </si>
  <si>
    <t>王紫巍</t>
  </si>
  <si>
    <t>单钰涵</t>
  </si>
  <si>
    <t>李星瑶</t>
  </si>
  <si>
    <t>华成帅</t>
  </si>
  <si>
    <t>孙立文</t>
  </si>
  <si>
    <t>体检中心内科医生</t>
  </si>
  <si>
    <t>孙鹤文</t>
  </si>
  <si>
    <t>邹金池</t>
  </si>
  <si>
    <t>康复科技师</t>
  </si>
  <si>
    <t>刘智敏</t>
  </si>
  <si>
    <t>赵晨阳</t>
  </si>
  <si>
    <t>白红志</t>
  </si>
  <si>
    <t>付文禹</t>
  </si>
  <si>
    <t>周洪麟</t>
  </si>
  <si>
    <t>刘子与</t>
  </si>
  <si>
    <t>检验科技师</t>
  </si>
  <si>
    <t>王文诗</t>
  </si>
  <si>
    <t>张帼库</t>
  </si>
  <si>
    <t>肖耀兰</t>
  </si>
  <si>
    <t>潘一欣</t>
  </si>
  <si>
    <t>高弘</t>
  </si>
  <si>
    <t>宋丽瑶</t>
  </si>
  <si>
    <t>管玺博</t>
  </si>
  <si>
    <t>崔梓薇</t>
  </si>
  <si>
    <t>路瑶</t>
  </si>
  <si>
    <t>彭博</t>
  </si>
  <si>
    <t>于航</t>
  </si>
  <si>
    <t>毕子莹</t>
  </si>
  <si>
    <t>药学部</t>
  </si>
  <si>
    <t>张晓宁</t>
  </si>
  <si>
    <t>齐佳</t>
  </si>
  <si>
    <t>宋鹏</t>
  </si>
  <si>
    <t>刘玉</t>
  </si>
  <si>
    <t>李书宇</t>
  </si>
  <si>
    <t>胡秀竹</t>
  </si>
  <si>
    <t>李晓睿</t>
  </si>
  <si>
    <t>王孟</t>
  </si>
  <si>
    <t>陶欣然</t>
  </si>
  <si>
    <t>郭云烨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</si>
</sst>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134"/>
    </font>
    <font>
      <sz val="10"/>
      <color rgb="FF000000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49" applyFont="1" applyAlignment="1">
      <alignment horizontal="center" vertical="center" wrapText="1"/>
    </xf>
    <xf numFmtId="0" fontId="4" fillId="0" borderId="1" xfId="50" applyFont="1" applyBorder="1" applyAlignment="1" applyProtection="1">
      <alignment horizontal="center" vertical="center" wrapText="1"/>
    </xf>
    <xf numFmtId="0" fontId="4" fillId="0" borderId="2" xfId="5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3" xfId="5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24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81">
          <cell r="C181" t="str">
            <v>李若楠</v>
          </cell>
          <cell r="D181">
            <v>2025040703</v>
          </cell>
          <cell r="E181" t="str">
            <v>7考场</v>
          </cell>
          <cell r="F181" t="str">
            <v>03</v>
          </cell>
          <cell r="G181" t="str">
            <v>临床医学</v>
          </cell>
        </row>
        <row r="181">
          <cell r="I181">
            <v>0</v>
          </cell>
        </row>
        <row r="182">
          <cell r="C182" t="str">
            <v>史家萍</v>
          </cell>
          <cell r="D182">
            <v>2025040704</v>
          </cell>
          <cell r="E182" t="str">
            <v>7考场</v>
          </cell>
          <cell r="F182" t="str">
            <v>04</v>
          </cell>
          <cell r="G182" t="str">
            <v>临床医学</v>
          </cell>
        </row>
        <row r="182">
          <cell r="I182">
            <v>0</v>
          </cell>
        </row>
        <row r="183">
          <cell r="C183" t="str">
            <v>林子葳</v>
          </cell>
          <cell r="D183">
            <v>2025050705</v>
          </cell>
          <cell r="E183" t="str">
            <v>7考场</v>
          </cell>
          <cell r="F183" t="str">
            <v>05</v>
          </cell>
          <cell r="G183" t="str">
            <v>临床医学</v>
          </cell>
        </row>
        <row r="183">
          <cell r="I183">
            <v>0</v>
          </cell>
        </row>
        <row r="184">
          <cell r="C184" t="str">
            <v>李泽宇</v>
          </cell>
          <cell r="D184">
            <v>2025050706</v>
          </cell>
          <cell r="E184" t="str">
            <v>7考场</v>
          </cell>
          <cell r="F184" t="str">
            <v>06</v>
          </cell>
          <cell r="G184" t="str">
            <v>临床医学</v>
          </cell>
        </row>
        <row r="184">
          <cell r="I184">
            <v>0</v>
          </cell>
        </row>
        <row r="185">
          <cell r="C185" t="str">
            <v>李可新</v>
          </cell>
          <cell r="D185">
            <v>2025060707</v>
          </cell>
          <cell r="E185" t="str">
            <v>7考场</v>
          </cell>
          <cell r="F185" t="str">
            <v>07</v>
          </cell>
          <cell r="G185" t="str">
            <v>临床医学</v>
          </cell>
          <cell r="H185">
            <v>68</v>
          </cell>
          <cell r="I185">
            <v>68</v>
          </cell>
        </row>
        <row r="186">
          <cell r="C186" t="str">
            <v>赵宇婷</v>
          </cell>
          <cell r="D186">
            <v>2025060708</v>
          </cell>
          <cell r="E186" t="str">
            <v>7考场</v>
          </cell>
          <cell r="F186" t="str">
            <v>08</v>
          </cell>
          <cell r="G186" t="str">
            <v>临床医学</v>
          </cell>
          <cell r="H186">
            <v>63</v>
          </cell>
          <cell r="I186">
            <v>63</v>
          </cell>
        </row>
        <row r="187">
          <cell r="C187" t="str">
            <v>冯璐</v>
          </cell>
          <cell r="D187">
            <v>2025070709</v>
          </cell>
          <cell r="E187" t="str">
            <v>7考场</v>
          </cell>
          <cell r="F187" t="str">
            <v>09</v>
          </cell>
          <cell r="G187" t="str">
            <v>临床医学</v>
          </cell>
          <cell r="H187">
            <v>64</v>
          </cell>
          <cell r="I187">
            <v>64</v>
          </cell>
        </row>
        <row r="188">
          <cell r="C188" t="str">
            <v>张园</v>
          </cell>
          <cell r="D188">
            <v>2025070710</v>
          </cell>
          <cell r="E188" t="str">
            <v>7考场</v>
          </cell>
          <cell r="F188" t="str">
            <v>10</v>
          </cell>
          <cell r="G188" t="str">
            <v>临床医学</v>
          </cell>
        </row>
        <row r="188">
          <cell r="I188">
            <v>0</v>
          </cell>
        </row>
        <row r="189">
          <cell r="C189" t="str">
            <v>任宠昕</v>
          </cell>
          <cell r="D189">
            <v>2025080711</v>
          </cell>
          <cell r="E189" t="str">
            <v>7考场</v>
          </cell>
          <cell r="F189" t="str">
            <v>11</v>
          </cell>
          <cell r="G189" t="str">
            <v>康复医学</v>
          </cell>
          <cell r="H189">
            <v>60</v>
          </cell>
          <cell r="I189">
            <v>60</v>
          </cell>
        </row>
        <row r="190">
          <cell r="C190" t="str">
            <v>张赫鑫</v>
          </cell>
          <cell r="D190">
            <v>2025080712</v>
          </cell>
          <cell r="E190" t="str">
            <v>7考场</v>
          </cell>
          <cell r="F190" t="str">
            <v>12</v>
          </cell>
          <cell r="G190" t="str">
            <v>康复医学</v>
          </cell>
        </row>
        <row r="190">
          <cell r="I190">
            <v>0</v>
          </cell>
        </row>
        <row r="191">
          <cell r="C191" t="str">
            <v>孙立文</v>
          </cell>
          <cell r="D191">
            <v>2025090713</v>
          </cell>
          <cell r="E191" t="str">
            <v>7考场</v>
          </cell>
          <cell r="F191" t="str">
            <v>13</v>
          </cell>
          <cell r="G191" t="str">
            <v>麻醉学</v>
          </cell>
        </row>
        <row r="191">
          <cell r="I191">
            <v>0</v>
          </cell>
        </row>
        <row r="192">
          <cell r="C192" t="str">
            <v>王紫巍</v>
          </cell>
          <cell r="D192">
            <v>2025090714</v>
          </cell>
          <cell r="E192" t="str">
            <v>7考场</v>
          </cell>
          <cell r="F192" t="str">
            <v>14</v>
          </cell>
          <cell r="G192" t="str">
            <v>麻醉学</v>
          </cell>
          <cell r="H192">
            <v>56</v>
          </cell>
          <cell r="I192">
            <v>56</v>
          </cell>
        </row>
        <row r="193">
          <cell r="C193" t="str">
            <v>李星瑶</v>
          </cell>
          <cell r="D193">
            <v>2025090716</v>
          </cell>
          <cell r="E193" t="str">
            <v>7考场</v>
          </cell>
          <cell r="F193">
            <v>16</v>
          </cell>
          <cell r="G193" t="str">
            <v>麻醉学</v>
          </cell>
        </row>
        <row r="193">
          <cell r="I193">
            <v>0</v>
          </cell>
        </row>
        <row r="194">
          <cell r="C194" t="str">
            <v>李佳晟</v>
          </cell>
          <cell r="D194">
            <v>2025090717</v>
          </cell>
          <cell r="E194" t="str">
            <v>7考场</v>
          </cell>
          <cell r="F194">
            <v>17</v>
          </cell>
          <cell r="G194" t="str">
            <v>麻醉学</v>
          </cell>
          <cell r="H194">
            <v>71</v>
          </cell>
          <cell r="I194">
            <v>71</v>
          </cell>
        </row>
        <row r="195">
          <cell r="C195" t="str">
            <v>华成帅</v>
          </cell>
          <cell r="D195">
            <v>2025090718</v>
          </cell>
          <cell r="E195" t="str">
            <v>7考场</v>
          </cell>
          <cell r="F195">
            <v>18</v>
          </cell>
          <cell r="G195" t="str">
            <v>麻醉学</v>
          </cell>
        </row>
        <row r="195">
          <cell r="I195">
            <v>0</v>
          </cell>
        </row>
        <row r="196">
          <cell r="C196" t="str">
            <v>单钰涵</v>
          </cell>
          <cell r="D196">
            <v>2025090719</v>
          </cell>
          <cell r="E196" t="str">
            <v>7考场</v>
          </cell>
          <cell r="F196">
            <v>19</v>
          </cell>
          <cell r="G196" t="str">
            <v>麻醉学</v>
          </cell>
          <cell r="H196">
            <v>49</v>
          </cell>
          <cell r="I196">
            <v>49</v>
          </cell>
        </row>
        <row r="197">
          <cell r="C197" t="str">
            <v>邹金池</v>
          </cell>
          <cell r="D197">
            <v>2025100720</v>
          </cell>
          <cell r="E197" t="str">
            <v>7考场</v>
          </cell>
          <cell r="F197">
            <v>20</v>
          </cell>
          <cell r="G197" t="str">
            <v>临床医学</v>
          </cell>
          <cell r="H197">
            <v>73</v>
          </cell>
          <cell r="I197">
            <v>73</v>
          </cell>
        </row>
        <row r="198">
          <cell r="C198" t="str">
            <v>孙鹤文</v>
          </cell>
          <cell r="D198">
            <v>2025100721</v>
          </cell>
          <cell r="E198" t="str">
            <v>7考场</v>
          </cell>
          <cell r="F198">
            <v>21</v>
          </cell>
          <cell r="G198" t="str">
            <v>临床医学</v>
          </cell>
          <cell r="H198">
            <v>74</v>
          </cell>
          <cell r="I198">
            <v>74</v>
          </cell>
        </row>
        <row r="199">
          <cell r="C199" t="str">
            <v>刘智敏</v>
          </cell>
          <cell r="D199">
            <v>2025110722</v>
          </cell>
          <cell r="E199" t="str">
            <v>7考场</v>
          </cell>
          <cell r="F199">
            <v>22</v>
          </cell>
          <cell r="G199" t="str">
            <v>康复技术</v>
          </cell>
          <cell r="H199">
            <v>98</v>
          </cell>
          <cell r="I199">
            <v>78.4</v>
          </cell>
        </row>
        <row r="200">
          <cell r="C200" t="str">
            <v>刘子与</v>
          </cell>
          <cell r="D200">
            <v>2025110723</v>
          </cell>
          <cell r="E200" t="str">
            <v>7考场</v>
          </cell>
          <cell r="F200">
            <v>23</v>
          </cell>
          <cell r="G200" t="str">
            <v>康复技术</v>
          </cell>
          <cell r="H200">
            <v>61</v>
          </cell>
          <cell r="I200">
            <v>48.8</v>
          </cell>
        </row>
        <row r="201">
          <cell r="C201" t="str">
            <v>付文禹</v>
          </cell>
          <cell r="D201">
            <v>2025110724</v>
          </cell>
          <cell r="E201" t="str">
            <v>7考场</v>
          </cell>
          <cell r="F201">
            <v>24</v>
          </cell>
          <cell r="G201" t="str">
            <v>康复技术</v>
          </cell>
          <cell r="H201">
            <v>74</v>
          </cell>
          <cell r="I201">
            <v>59.2</v>
          </cell>
        </row>
        <row r="202">
          <cell r="C202" t="str">
            <v>白红志</v>
          </cell>
          <cell r="D202">
            <v>2025110725</v>
          </cell>
          <cell r="E202" t="str">
            <v>7考场</v>
          </cell>
          <cell r="F202">
            <v>25</v>
          </cell>
          <cell r="G202" t="str">
            <v>康复技术</v>
          </cell>
          <cell r="H202">
            <v>77</v>
          </cell>
          <cell r="I202">
            <v>61.6</v>
          </cell>
        </row>
        <row r="203">
          <cell r="C203" t="str">
            <v>赵晨阳</v>
          </cell>
          <cell r="D203">
            <v>2025110726</v>
          </cell>
          <cell r="E203" t="str">
            <v>7考场</v>
          </cell>
          <cell r="F203">
            <v>26</v>
          </cell>
          <cell r="G203" t="str">
            <v>康复技术</v>
          </cell>
          <cell r="H203">
            <v>78</v>
          </cell>
          <cell r="I203">
            <v>62.4</v>
          </cell>
        </row>
        <row r="204">
          <cell r="C204" t="str">
            <v>周洪麟</v>
          </cell>
          <cell r="D204">
            <v>2025110727</v>
          </cell>
          <cell r="E204" t="str">
            <v>7考场</v>
          </cell>
          <cell r="F204">
            <v>27</v>
          </cell>
          <cell r="G204" t="str">
            <v>康复技术</v>
          </cell>
          <cell r="H204">
            <v>71</v>
          </cell>
          <cell r="I204">
            <v>56.8</v>
          </cell>
        </row>
        <row r="205">
          <cell r="C205" t="str">
            <v>王玉明</v>
          </cell>
          <cell r="D205">
            <v>2025030728</v>
          </cell>
          <cell r="E205" t="str">
            <v>7考场</v>
          </cell>
          <cell r="F205">
            <v>28</v>
          </cell>
          <cell r="G205" t="str">
            <v>临床医学</v>
          </cell>
          <cell r="H205">
            <v>60</v>
          </cell>
          <cell r="I205">
            <v>60</v>
          </cell>
        </row>
        <row r="206">
          <cell r="C206" t="str">
            <v>苗泽</v>
          </cell>
          <cell r="D206">
            <v>2025030729</v>
          </cell>
          <cell r="E206" t="str">
            <v>7考场</v>
          </cell>
          <cell r="F206">
            <v>29</v>
          </cell>
          <cell r="G206" t="str">
            <v>临床医学</v>
          </cell>
        </row>
        <row r="206">
          <cell r="I206">
            <v>0</v>
          </cell>
        </row>
        <row r="207">
          <cell r="C207" t="str">
            <v>叶壮</v>
          </cell>
          <cell r="D207">
            <v>2025030730</v>
          </cell>
          <cell r="E207" t="str">
            <v>7考场</v>
          </cell>
          <cell r="F207">
            <v>30</v>
          </cell>
          <cell r="G207" t="str">
            <v>临床医学</v>
          </cell>
          <cell r="H207">
            <v>70</v>
          </cell>
          <cell r="I207">
            <v>70</v>
          </cell>
        </row>
        <row r="208">
          <cell r="C208" t="str">
            <v>马跃</v>
          </cell>
          <cell r="D208">
            <v>2025030731</v>
          </cell>
          <cell r="E208" t="str">
            <v>7考场</v>
          </cell>
          <cell r="F208">
            <v>31</v>
          </cell>
          <cell r="G208" t="str">
            <v>临床医学</v>
          </cell>
        </row>
        <row r="208">
          <cell r="I208">
            <v>0</v>
          </cell>
        </row>
        <row r="209">
          <cell r="C209" t="str">
            <v>崔梓薇</v>
          </cell>
          <cell r="D209">
            <v>2025120801</v>
          </cell>
          <cell r="E209" t="str">
            <v>8考场</v>
          </cell>
          <cell r="F209" t="str">
            <v>01</v>
          </cell>
          <cell r="G209" t="str">
            <v>医学检验技术（一）</v>
          </cell>
        </row>
        <row r="209">
          <cell r="I209">
            <v>0</v>
          </cell>
        </row>
        <row r="210">
          <cell r="C210" t="str">
            <v>路瑶</v>
          </cell>
          <cell r="D210">
            <v>2025120802</v>
          </cell>
          <cell r="E210" t="str">
            <v>8考场</v>
          </cell>
          <cell r="F210" t="str">
            <v>02</v>
          </cell>
          <cell r="G210" t="str">
            <v>医学检验技术（一）</v>
          </cell>
        </row>
        <row r="210">
          <cell r="I210">
            <v>0</v>
          </cell>
        </row>
        <row r="211">
          <cell r="C211" t="str">
            <v>彭博</v>
          </cell>
          <cell r="D211">
            <v>2025120803</v>
          </cell>
          <cell r="E211" t="str">
            <v>8考场</v>
          </cell>
          <cell r="F211" t="str">
            <v>03</v>
          </cell>
          <cell r="G211" t="str">
            <v>医学检验技术（一）</v>
          </cell>
        </row>
        <row r="211">
          <cell r="I211">
            <v>0</v>
          </cell>
        </row>
        <row r="212">
          <cell r="C212" t="str">
            <v>管玺博</v>
          </cell>
          <cell r="D212">
            <v>2025120804</v>
          </cell>
          <cell r="E212" t="str">
            <v>8考场</v>
          </cell>
          <cell r="F212" t="str">
            <v>04</v>
          </cell>
          <cell r="G212" t="str">
            <v>医学检验技术（一）</v>
          </cell>
          <cell r="H212">
            <v>58</v>
          </cell>
          <cell r="I212">
            <v>46.4</v>
          </cell>
        </row>
        <row r="213">
          <cell r="C213" t="str">
            <v>潘一欣</v>
          </cell>
          <cell r="D213">
            <v>2025120805</v>
          </cell>
          <cell r="E213" t="str">
            <v>8考场</v>
          </cell>
          <cell r="F213" t="str">
            <v>05</v>
          </cell>
          <cell r="G213" t="str">
            <v>医学检验技术（一）</v>
          </cell>
          <cell r="H213">
            <v>70</v>
          </cell>
          <cell r="I213">
            <v>56</v>
          </cell>
        </row>
        <row r="214">
          <cell r="C214" t="str">
            <v>张帼库</v>
          </cell>
          <cell r="D214">
            <v>2025120806</v>
          </cell>
          <cell r="E214" t="str">
            <v>8考场</v>
          </cell>
          <cell r="F214" t="str">
            <v>06</v>
          </cell>
          <cell r="G214" t="str">
            <v>医学检验技术（一）</v>
          </cell>
          <cell r="H214">
            <v>78</v>
          </cell>
          <cell r="I214">
            <v>62.4</v>
          </cell>
        </row>
        <row r="215">
          <cell r="C215" t="str">
            <v>高弘</v>
          </cell>
          <cell r="D215">
            <v>2025120807</v>
          </cell>
          <cell r="E215" t="str">
            <v>8考场</v>
          </cell>
          <cell r="F215" t="str">
            <v>07</v>
          </cell>
          <cell r="G215" t="str">
            <v>医学检验技术（一）</v>
          </cell>
          <cell r="H215">
            <v>70</v>
          </cell>
          <cell r="I215">
            <v>56</v>
          </cell>
        </row>
        <row r="216">
          <cell r="C216" t="str">
            <v>王文诗</v>
          </cell>
          <cell r="D216">
            <v>2025120808</v>
          </cell>
          <cell r="E216" t="str">
            <v>8考场</v>
          </cell>
          <cell r="F216" t="str">
            <v>08</v>
          </cell>
          <cell r="G216" t="str">
            <v>医学检验技术（一）</v>
          </cell>
          <cell r="H216">
            <v>79</v>
          </cell>
          <cell r="I216">
            <v>63.2</v>
          </cell>
        </row>
        <row r="217">
          <cell r="C217" t="str">
            <v>宋丽瑶</v>
          </cell>
          <cell r="D217">
            <v>2025120809</v>
          </cell>
          <cell r="E217" t="str">
            <v>8考场</v>
          </cell>
          <cell r="F217" t="str">
            <v>09</v>
          </cell>
          <cell r="G217" t="str">
            <v>医学检验技术（一）</v>
          </cell>
          <cell r="H217">
            <v>60</v>
          </cell>
          <cell r="I217">
            <v>48</v>
          </cell>
        </row>
        <row r="218">
          <cell r="C218" t="str">
            <v>肖耀兰</v>
          </cell>
          <cell r="D218">
            <v>2025120810</v>
          </cell>
          <cell r="E218" t="str">
            <v>8考场</v>
          </cell>
          <cell r="F218" t="str">
            <v>10</v>
          </cell>
          <cell r="G218" t="str">
            <v>医学检验技术（一）</v>
          </cell>
          <cell r="H218">
            <v>73</v>
          </cell>
          <cell r="I218">
            <v>58.4</v>
          </cell>
        </row>
        <row r="219">
          <cell r="C219" t="str">
            <v>于航</v>
          </cell>
          <cell r="D219">
            <v>2025120811</v>
          </cell>
          <cell r="E219" t="str">
            <v>8考场</v>
          </cell>
          <cell r="F219" t="str">
            <v>11</v>
          </cell>
          <cell r="G219" t="str">
            <v>医学检验技术（一）</v>
          </cell>
        </row>
        <row r="219">
          <cell r="I219">
            <v>0</v>
          </cell>
        </row>
        <row r="220">
          <cell r="C220" t="str">
            <v>毕子莹</v>
          </cell>
          <cell r="D220">
            <v>2025120812</v>
          </cell>
          <cell r="E220" t="str">
            <v>8考场</v>
          </cell>
          <cell r="F220" t="str">
            <v>12</v>
          </cell>
          <cell r="G220" t="str">
            <v>医学检验技术（一）</v>
          </cell>
        </row>
        <row r="220">
          <cell r="I220">
            <v>0</v>
          </cell>
        </row>
        <row r="221">
          <cell r="C221" t="str">
            <v>张晓宁</v>
          </cell>
          <cell r="D221">
            <v>2025130813</v>
          </cell>
          <cell r="E221" t="str">
            <v>8考场</v>
          </cell>
          <cell r="F221" t="str">
            <v>13</v>
          </cell>
          <cell r="G221" t="str">
            <v>药学</v>
          </cell>
          <cell r="H221">
            <v>75</v>
          </cell>
          <cell r="I221">
            <v>75</v>
          </cell>
        </row>
        <row r="222">
          <cell r="C222" t="str">
            <v>王孟</v>
          </cell>
          <cell r="D222">
            <v>2025130814</v>
          </cell>
          <cell r="E222" t="str">
            <v>8考场</v>
          </cell>
          <cell r="F222" t="str">
            <v>14</v>
          </cell>
          <cell r="G222" t="str">
            <v>药学</v>
          </cell>
          <cell r="H222">
            <v>56</v>
          </cell>
          <cell r="I222">
            <v>56</v>
          </cell>
        </row>
        <row r="223">
          <cell r="C223" t="str">
            <v>郭云烨</v>
          </cell>
          <cell r="D223">
            <v>2025130815</v>
          </cell>
          <cell r="E223" t="str">
            <v>8考场</v>
          </cell>
          <cell r="F223" t="str">
            <v>15</v>
          </cell>
          <cell r="G223" t="str">
            <v>药学</v>
          </cell>
          <cell r="H223">
            <v>44</v>
          </cell>
          <cell r="I223">
            <v>44</v>
          </cell>
        </row>
        <row r="224">
          <cell r="C224" t="str">
            <v>胡秀竹</v>
          </cell>
          <cell r="D224">
            <v>2025130816</v>
          </cell>
          <cell r="E224" t="str">
            <v>8考场</v>
          </cell>
          <cell r="F224" t="str">
            <v>16</v>
          </cell>
          <cell r="G224" t="str">
            <v>药学</v>
          </cell>
          <cell r="H224">
            <v>60</v>
          </cell>
          <cell r="I224">
            <v>60</v>
          </cell>
        </row>
        <row r="225">
          <cell r="C225" t="str">
            <v>齐佳</v>
          </cell>
          <cell r="D225">
            <v>2025130817</v>
          </cell>
          <cell r="E225" t="str">
            <v>8考场</v>
          </cell>
          <cell r="F225" t="str">
            <v>17</v>
          </cell>
          <cell r="G225" t="str">
            <v>药学</v>
          </cell>
          <cell r="H225">
            <v>71</v>
          </cell>
          <cell r="I225">
            <v>71</v>
          </cell>
        </row>
        <row r="226">
          <cell r="C226" t="str">
            <v>李晓睿</v>
          </cell>
          <cell r="D226">
            <v>2025130818</v>
          </cell>
          <cell r="E226" t="str">
            <v>8考场</v>
          </cell>
          <cell r="F226" t="str">
            <v>18</v>
          </cell>
          <cell r="G226" t="str">
            <v>药学</v>
          </cell>
          <cell r="H226">
            <v>59</v>
          </cell>
          <cell r="I226">
            <v>59</v>
          </cell>
        </row>
        <row r="227">
          <cell r="C227" t="str">
            <v>李书宇</v>
          </cell>
          <cell r="D227">
            <v>2025130819</v>
          </cell>
          <cell r="E227" t="str">
            <v>8考场</v>
          </cell>
          <cell r="F227" t="str">
            <v>19</v>
          </cell>
          <cell r="G227" t="str">
            <v>药学</v>
          </cell>
          <cell r="H227">
            <v>65</v>
          </cell>
          <cell r="I227">
            <v>65</v>
          </cell>
        </row>
        <row r="228">
          <cell r="C228" t="str">
            <v>陶欣然</v>
          </cell>
          <cell r="D228">
            <v>2025130820</v>
          </cell>
          <cell r="E228" t="str">
            <v>8考场</v>
          </cell>
          <cell r="F228" t="str">
            <v>20</v>
          </cell>
          <cell r="G228" t="str">
            <v>药学</v>
          </cell>
          <cell r="H228">
            <v>46</v>
          </cell>
          <cell r="I228">
            <v>46</v>
          </cell>
        </row>
        <row r="229">
          <cell r="C229" t="str">
            <v>宋鹏</v>
          </cell>
          <cell r="D229">
            <v>2025130821</v>
          </cell>
          <cell r="E229" t="str">
            <v>8考场</v>
          </cell>
          <cell r="F229" t="str">
            <v>21</v>
          </cell>
          <cell r="G229" t="str">
            <v>药学</v>
          </cell>
          <cell r="H229">
            <v>66</v>
          </cell>
          <cell r="I229">
            <v>66</v>
          </cell>
        </row>
        <row r="230">
          <cell r="C230" t="str">
            <v>刘玉</v>
          </cell>
          <cell r="D230">
            <v>2025130822</v>
          </cell>
          <cell r="E230" t="str">
            <v>8考场</v>
          </cell>
          <cell r="F230" t="str">
            <v>22</v>
          </cell>
          <cell r="G230" t="str">
            <v>药学</v>
          </cell>
          <cell r="H230">
            <v>66</v>
          </cell>
          <cell r="I230">
            <v>66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workbookViewId="0">
      <selection activeCell="E19" sqref="E19"/>
    </sheetView>
  </sheetViews>
  <sheetFormatPr defaultColWidth="9" defaultRowHeight="28.3" customHeight="1"/>
  <cols>
    <col min="1" max="1" width="13.625" style="1" customWidth="1"/>
    <col min="2" max="2" width="20.625" style="1" customWidth="1"/>
    <col min="3" max="4" width="13.625" style="1" customWidth="1"/>
    <col min="5" max="9" width="15.875" style="1" customWidth="1"/>
    <col min="10" max="16384" width="9" style="1"/>
  </cols>
  <sheetData>
    <row r="1" s="1" customFormat="1" ht="42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customHeight="1" spans="1:9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</row>
    <row r="3" s="3" customFormat="1" customHeight="1" spans="1:9">
      <c r="A3" s="6"/>
      <c r="B3" s="6"/>
      <c r="C3" s="6"/>
      <c r="D3" s="10"/>
      <c r="E3" s="11"/>
      <c r="F3" s="9"/>
      <c r="G3" s="9"/>
      <c r="H3" s="9"/>
      <c r="I3" s="9"/>
    </row>
    <row r="4" s="4" customFormat="1" customHeight="1" spans="1:9">
      <c r="A4" s="12">
        <v>1</v>
      </c>
      <c r="B4" s="13" t="s">
        <v>10</v>
      </c>
      <c r="C4" s="13">
        <v>1</v>
      </c>
      <c r="D4" s="13">
        <v>1</v>
      </c>
      <c r="E4" s="12" t="s">
        <v>11</v>
      </c>
      <c r="F4" s="12">
        <f>VLOOKUP(E4,[1]Sheet1!$C$181:$I$232,7,0)</f>
        <v>70</v>
      </c>
      <c r="G4" s="12">
        <v>1</v>
      </c>
      <c r="H4" s="12" t="s">
        <v>12</v>
      </c>
      <c r="I4" s="12"/>
    </row>
    <row r="5" s="4" customFormat="1" customHeight="1" spans="1:9">
      <c r="A5" s="12"/>
      <c r="B5" s="13"/>
      <c r="C5" s="13"/>
      <c r="D5" s="13"/>
      <c r="E5" s="12" t="s">
        <v>13</v>
      </c>
      <c r="F5" s="12">
        <f>VLOOKUP(E5,[1]Sheet1!$C$181:$I$232,7,0)</f>
        <v>60</v>
      </c>
      <c r="G5" s="12">
        <v>2</v>
      </c>
      <c r="H5" s="12" t="s">
        <v>12</v>
      </c>
      <c r="I5" s="12"/>
    </row>
    <row r="6" s="4" customFormat="1" customHeight="1" spans="1:9">
      <c r="A6" s="12"/>
      <c r="B6" s="13"/>
      <c r="C6" s="13"/>
      <c r="D6" s="13"/>
      <c r="E6" s="14" t="s">
        <v>14</v>
      </c>
      <c r="F6" s="12">
        <f>VLOOKUP(E6,[1]Sheet1!$C$181:$I$232,7,0)</f>
        <v>0</v>
      </c>
      <c r="G6" s="12"/>
      <c r="H6" s="12" t="s">
        <v>15</v>
      </c>
      <c r="I6" s="12" t="s">
        <v>16</v>
      </c>
    </row>
    <row r="7" s="4" customFormat="1" customHeight="1" spans="1:9">
      <c r="A7" s="12"/>
      <c r="B7" s="13"/>
      <c r="C7" s="13"/>
      <c r="D7" s="13"/>
      <c r="E7" s="12" t="s">
        <v>17</v>
      </c>
      <c r="F7" s="12">
        <f>VLOOKUP(E7,[1]Sheet1!$C$181:$I$232,7,0)</f>
        <v>0</v>
      </c>
      <c r="G7" s="12"/>
      <c r="H7" s="12" t="s">
        <v>15</v>
      </c>
      <c r="I7" s="12" t="s">
        <v>16</v>
      </c>
    </row>
    <row r="8" s="1" customFormat="1" customHeight="1" spans="1:9">
      <c r="A8" s="15">
        <v>2</v>
      </c>
      <c r="B8" s="16" t="s">
        <v>18</v>
      </c>
      <c r="C8" s="16">
        <v>2</v>
      </c>
      <c r="D8" s="16">
        <v>1</v>
      </c>
      <c r="E8" s="15" t="s">
        <v>19</v>
      </c>
      <c r="F8" s="12">
        <f>VLOOKUP(E8,[1]Sheet1!$C$181:$I$232,7,0)</f>
        <v>0</v>
      </c>
      <c r="G8" s="15"/>
      <c r="H8" s="12" t="s">
        <v>15</v>
      </c>
      <c r="I8" s="12" t="s">
        <v>16</v>
      </c>
    </row>
    <row r="9" s="1" customFormat="1" customHeight="1" spans="1:9">
      <c r="A9" s="15"/>
      <c r="B9" s="16"/>
      <c r="C9" s="16"/>
      <c r="D9" s="16"/>
      <c r="E9" s="15" t="s">
        <v>20</v>
      </c>
      <c r="F9" s="12">
        <f>VLOOKUP(E9,[1]Sheet1!$C$181:$I$232,7,0)</f>
        <v>0</v>
      </c>
      <c r="G9" s="15"/>
      <c r="H9" s="12" t="s">
        <v>15</v>
      </c>
      <c r="I9" s="12" t="s">
        <v>16</v>
      </c>
    </row>
    <row r="10" s="1" customFormat="1" customHeight="1" spans="1:9">
      <c r="A10" s="15">
        <v>3</v>
      </c>
      <c r="B10" s="16" t="s">
        <v>21</v>
      </c>
      <c r="C10" s="16">
        <v>2</v>
      </c>
      <c r="D10" s="16">
        <v>1</v>
      </c>
      <c r="E10" s="15" t="s">
        <v>22</v>
      </c>
      <c r="F10" s="12">
        <f>VLOOKUP(E10,[1]Sheet1!$C$181:$I$232,7,0)</f>
        <v>0</v>
      </c>
      <c r="G10" s="15"/>
      <c r="H10" s="12" t="s">
        <v>15</v>
      </c>
      <c r="I10" s="12" t="s">
        <v>16</v>
      </c>
    </row>
    <row r="11" s="1" customFormat="1" customHeight="1" spans="1:9">
      <c r="A11" s="15"/>
      <c r="B11" s="16"/>
      <c r="C11" s="16"/>
      <c r="D11" s="16"/>
      <c r="E11" s="15" t="s">
        <v>23</v>
      </c>
      <c r="F11" s="12">
        <f>VLOOKUP(E11,[1]Sheet1!$C$181:$I$232,7,0)</f>
        <v>0</v>
      </c>
      <c r="G11" s="15"/>
      <c r="H11" s="12" t="s">
        <v>15</v>
      </c>
      <c r="I11" s="12" t="s">
        <v>16</v>
      </c>
    </row>
    <row r="12" s="1" customFormat="1" customHeight="1" spans="1:9">
      <c r="A12" s="15">
        <v>4</v>
      </c>
      <c r="B12" s="16" t="s">
        <v>24</v>
      </c>
      <c r="C12" s="16">
        <v>1</v>
      </c>
      <c r="D12" s="16">
        <v>1</v>
      </c>
      <c r="E12" s="15" t="s">
        <v>25</v>
      </c>
      <c r="F12" s="12">
        <f>VLOOKUP(E12,[1]Sheet1!$C$181:$I$232,7,0)</f>
        <v>68</v>
      </c>
      <c r="G12" s="12">
        <v>1</v>
      </c>
      <c r="H12" s="12" t="s">
        <v>12</v>
      </c>
      <c r="I12" s="15"/>
    </row>
    <row r="13" s="1" customFormat="1" customHeight="1" spans="1:9">
      <c r="A13" s="15"/>
      <c r="B13" s="16"/>
      <c r="C13" s="16"/>
      <c r="D13" s="16"/>
      <c r="E13" s="15" t="s">
        <v>26</v>
      </c>
      <c r="F13" s="12">
        <f>VLOOKUP(E13,[1]Sheet1!$C$181:$I$232,7,0)</f>
        <v>63</v>
      </c>
      <c r="G13" s="12">
        <v>2</v>
      </c>
      <c r="H13" s="12" t="s">
        <v>12</v>
      </c>
      <c r="I13" s="15"/>
    </row>
    <row r="14" s="4" customFormat="1" customHeight="1" spans="1:9">
      <c r="A14" s="12">
        <v>5</v>
      </c>
      <c r="B14" s="13" t="s">
        <v>27</v>
      </c>
      <c r="C14" s="13">
        <v>1</v>
      </c>
      <c r="D14" s="13">
        <v>1</v>
      </c>
      <c r="E14" s="12" t="s">
        <v>28</v>
      </c>
      <c r="F14" s="12">
        <f>VLOOKUP(E14,[1]Sheet1!$C$181:$I$232,7,0)</f>
        <v>64</v>
      </c>
      <c r="G14" s="12">
        <v>1</v>
      </c>
      <c r="H14" s="12" t="s">
        <v>12</v>
      </c>
      <c r="I14" s="12"/>
    </row>
    <row r="15" s="4" customFormat="1" customHeight="1" spans="1:9">
      <c r="A15" s="12"/>
      <c r="B15" s="13"/>
      <c r="C15" s="13"/>
      <c r="D15" s="13"/>
      <c r="E15" s="12" t="s">
        <v>29</v>
      </c>
      <c r="F15" s="12">
        <f>VLOOKUP(E15,[1]Sheet1!$C$181:$I$232,7,0)</f>
        <v>0</v>
      </c>
      <c r="G15" s="12"/>
      <c r="H15" s="12" t="s">
        <v>15</v>
      </c>
      <c r="I15" s="12" t="s">
        <v>16</v>
      </c>
    </row>
    <row r="16" s="1" customFormat="1" customHeight="1" spans="1:9">
      <c r="A16" s="15">
        <v>6</v>
      </c>
      <c r="B16" s="16" t="s">
        <v>30</v>
      </c>
      <c r="C16" s="16">
        <v>1</v>
      </c>
      <c r="D16" s="16">
        <v>1</v>
      </c>
      <c r="E16" s="15" t="s">
        <v>31</v>
      </c>
      <c r="F16" s="12">
        <f>VLOOKUP(E16,[1]Sheet1!$C$181:$I$232,7,0)</f>
        <v>60</v>
      </c>
      <c r="G16" s="12">
        <v>1</v>
      </c>
      <c r="H16" s="12" t="s">
        <v>12</v>
      </c>
      <c r="I16" s="15"/>
    </row>
    <row r="17" s="1" customFormat="1" customHeight="1" spans="1:9">
      <c r="A17" s="15"/>
      <c r="B17" s="16"/>
      <c r="C17" s="16"/>
      <c r="D17" s="16"/>
      <c r="E17" s="15" t="s">
        <v>32</v>
      </c>
      <c r="F17" s="12">
        <f>VLOOKUP(E17,[1]Sheet1!$C$181:$I$232,7,0)</f>
        <v>0</v>
      </c>
      <c r="G17" s="15"/>
      <c r="H17" s="12" t="s">
        <v>15</v>
      </c>
      <c r="I17" s="12" t="s">
        <v>16</v>
      </c>
    </row>
    <row r="18" s="1" customFormat="1" customHeight="1" spans="1:9">
      <c r="A18" s="15">
        <v>7</v>
      </c>
      <c r="B18" s="16" t="s">
        <v>33</v>
      </c>
      <c r="C18" s="16">
        <v>1</v>
      </c>
      <c r="D18" s="16">
        <v>1</v>
      </c>
      <c r="E18" s="15" t="s">
        <v>34</v>
      </c>
      <c r="F18" s="12">
        <f>VLOOKUP(E18,[1]Sheet1!$C$181:$I$232,7,0)</f>
        <v>71</v>
      </c>
      <c r="G18" s="15">
        <v>1</v>
      </c>
      <c r="H18" s="12" t="s">
        <v>12</v>
      </c>
      <c r="I18" s="15"/>
    </row>
    <row r="19" s="1" customFormat="1" customHeight="1" spans="1:9">
      <c r="A19" s="15"/>
      <c r="B19" s="16"/>
      <c r="C19" s="16"/>
      <c r="D19" s="16"/>
      <c r="E19" s="15" t="s">
        <v>35</v>
      </c>
      <c r="F19" s="12">
        <f>VLOOKUP(E19,[1]Sheet1!$C$181:$I$232,7,0)</f>
        <v>56</v>
      </c>
      <c r="G19" s="15">
        <v>2</v>
      </c>
      <c r="H19" s="12" t="s">
        <v>12</v>
      </c>
      <c r="I19" s="15"/>
    </row>
    <row r="20" s="1" customFormat="1" customHeight="1" spans="1:9">
      <c r="A20" s="15"/>
      <c r="B20" s="16"/>
      <c r="C20" s="16"/>
      <c r="D20" s="16"/>
      <c r="E20" s="15" t="s">
        <v>36</v>
      </c>
      <c r="F20" s="12">
        <f>VLOOKUP(E20,[1]Sheet1!$C$181:$I$232,7,0)</f>
        <v>49</v>
      </c>
      <c r="G20" s="15">
        <v>3</v>
      </c>
      <c r="H20" s="15" t="s">
        <v>15</v>
      </c>
      <c r="I20" s="15"/>
    </row>
    <row r="21" s="1" customFormat="1" customHeight="1" spans="1:9">
      <c r="A21" s="15"/>
      <c r="B21" s="16"/>
      <c r="C21" s="16"/>
      <c r="D21" s="16"/>
      <c r="E21" s="15" t="s">
        <v>37</v>
      </c>
      <c r="F21" s="12">
        <f>VLOOKUP(E21,[1]Sheet1!$C$181:$I$232,7,0)</f>
        <v>0</v>
      </c>
      <c r="G21" s="15"/>
      <c r="H21" s="12" t="s">
        <v>15</v>
      </c>
      <c r="I21" s="12" t="s">
        <v>16</v>
      </c>
    </row>
    <row r="22" s="1" customFormat="1" customHeight="1" spans="1:9">
      <c r="A22" s="15"/>
      <c r="B22" s="16"/>
      <c r="C22" s="16"/>
      <c r="D22" s="16"/>
      <c r="E22" s="15" t="s">
        <v>38</v>
      </c>
      <c r="F22" s="12">
        <f>VLOOKUP(E22,[1]Sheet1!$C$181:$I$232,7,0)</f>
        <v>0</v>
      </c>
      <c r="G22" s="15"/>
      <c r="H22" s="12" t="s">
        <v>15</v>
      </c>
      <c r="I22" s="12" t="s">
        <v>16</v>
      </c>
    </row>
    <row r="23" s="1" customFormat="1" customHeight="1" spans="1:9">
      <c r="A23" s="15"/>
      <c r="B23" s="16"/>
      <c r="C23" s="16"/>
      <c r="D23" s="16"/>
      <c r="E23" s="15" t="s">
        <v>39</v>
      </c>
      <c r="F23" s="12">
        <f>VLOOKUP(E23,[1]Sheet1!$C$181:$I$232,7,0)</f>
        <v>0</v>
      </c>
      <c r="G23" s="15"/>
      <c r="H23" s="12" t="s">
        <v>15</v>
      </c>
      <c r="I23" s="12" t="s">
        <v>16</v>
      </c>
    </row>
    <row r="24" s="4" customFormat="1" customHeight="1" spans="1:9">
      <c r="A24" s="12">
        <v>8</v>
      </c>
      <c r="B24" s="13" t="s">
        <v>40</v>
      </c>
      <c r="C24" s="13">
        <v>1</v>
      </c>
      <c r="D24" s="13">
        <v>1</v>
      </c>
      <c r="E24" s="12" t="s">
        <v>41</v>
      </c>
      <c r="F24" s="12">
        <f>VLOOKUP(E24,[1]Sheet1!$C$181:$I$232,7,0)</f>
        <v>74</v>
      </c>
      <c r="G24" s="12">
        <v>1</v>
      </c>
      <c r="H24" s="12" t="s">
        <v>12</v>
      </c>
      <c r="I24" s="12"/>
    </row>
    <row r="25" s="4" customFormat="1" customHeight="1" spans="1:9">
      <c r="A25" s="12"/>
      <c r="B25" s="13"/>
      <c r="C25" s="13"/>
      <c r="D25" s="13"/>
      <c r="E25" s="12" t="s">
        <v>42</v>
      </c>
      <c r="F25" s="12">
        <f>VLOOKUP(E25,[1]Sheet1!$C$181:$I$232,7,0)</f>
        <v>73</v>
      </c>
      <c r="G25" s="12">
        <v>2</v>
      </c>
      <c r="H25" s="12" t="s">
        <v>12</v>
      </c>
      <c r="I25" s="12"/>
    </row>
    <row r="26" s="1" customFormat="1" customHeight="1" spans="1:9">
      <c r="A26" s="15">
        <v>9</v>
      </c>
      <c r="B26" s="16" t="s">
        <v>43</v>
      </c>
      <c r="C26" s="16">
        <v>2</v>
      </c>
      <c r="D26" s="16">
        <v>2</v>
      </c>
      <c r="E26" s="15" t="s">
        <v>44</v>
      </c>
      <c r="F26" s="12">
        <f>VLOOKUP(E26,[1]Sheet1!$C$181:$I$232,7,0)</f>
        <v>78.4</v>
      </c>
      <c r="G26" s="15">
        <v>1</v>
      </c>
      <c r="H26" s="12" t="s">
        <v>12</v>
      </c>
      <c r="I26" s="15"/>
    </row>
    <row r="27" s="1" customFormat="1" customHeight="1" spans="1:9">
      <c r="A27" s="15"/>
      <c r="B27" s="16"/>
      <c r="C27" s="16"/>
      <c r="D27" s="16"/>
      <c r="E27" s="15" t="s">
        <v>45</v>
      </c>
      <c r="F27" s="12">
        <f>VLOOKUP(E27,[1]Sheet1!$C$181:$I$232,7,0)</f>
        <v>62.4</v>
      </c>
      <c r="G27" s="15">
        <v>2</v>
      </c>
      <c r="H27" s="12" t="s">
        <v>12</v>
      </c>
      <c r="I27" s="15"/>
    </row>
    <row r="28" s="1" customFormat="1" customHeight="1" spans="1:9">
      <c r="A28" s="15"/>
      <c r="B28" s="16"/>
      <c r="C28" s="16"/>
      <c r="D28" s="16"/>
      <c r="E28" s="15" t="s">
        <v>46</v>
      </c>
      <c r="F28" s="12">
        <f>VLOOKUP(E28,[1]Sheet1!$C$181:$I$232,7,0)</f>
        <v>61.6</v>
      </c>
      <c r="G28" s="15">
        <v>3</v>
      </c>
      <c r="H28" s="12" t="s">
        <v>12</v>
      </c>
      <c r="I28" s="15"/>
    </row>
    <row r="29" s="1" customFormat="1" customHeight="1" spans="1:9">
      <c r="A29" s="15"/>
      <c r="B29" s="16"/>
      <c r="C29" s="16"/>
      <c r="D29" s="16"/>
      <c r="E29" s="15" t="s">
        <v>47</v>
      </c>
      <c r="F29" s="12">
        <f>VLOOKUP(E29,[1]Sheet1!$C$181:$I$232,7,0)</f>
        <v>59.2</v>
      </c>
      <c r="G29" s="15">
        <v>4</v>
      </c>
      <c r="H29" s="12" t="s">
        <v>12</v>
      </c>
      <c r="I29" s="15"/>
    </row>
    <row r="30" s="1" customFormat="1" customHeight="1" spans="1:9">
      <c r="A30" s="15"/>
      <c r="B30" s="16"/>
      <c r="C30" s="16"/>
      <c r="D30" s="16"/>
      <c r="E30" s="15" t="s">
        <v>48</v>
      </c>
      <c r="F30" s="12">
        <f>VLOOKUP(E30,[1]Sheet1!$C$181:$I$232,7,0)</f>
        <v>56.8</v>
      </c>
      <c r="G30" s="15">
        <v>5</v>
      </c>
      <c r="H30" s="12" t="s">
        <v>15</v>
      </c>
      <c r="I30" s="15"/>
    </row>
    <row r="31" s="1" customFormat="1" customHeight="1" spans="1:9">
      <c r="A31" s="15"/>
      <c r="B31" s="16"/>
      <c r="C31" s="16"/>
      <c r="D31" s="16"/>
      <c r="E31" s="15" t="s">
        <v>49</v>
      </c>
      <c r="F31" s="12">
        <f>VLOOKUP(E31,[1]Sheet1!$C$181:$I$232,7,0)</f>
        <v>48.8</v>
      </c>
      <c r="G31" s="15">
        <v>6</v>
      </c>
      <c r="H31" s="12" t="s">
        <v>15</v>
      </c>
      <c r="I31" s="15"/>
    </row>
    <row r="32" s="1" customFormat="1" customHeight="1" spans="1:9">
      <c r="A32" s="15">
        <v>10</v>
      </c>
      <c r="B32" s="16" t="s">
        <v>50</v>
      </c>
      <c r="C32" s="16">
        <v>1</v>
      </c>
      <c r="D32" s="16">
        <v>1</v>
      </c>
      <c r="E32" s="15" t="s">
        <v>51</v>
      </c>
      <c r="F32" s="12">
        <f>VLOOKUP(E32,[1]Sheet1!$C$181:$I$232,7,0)</f>
        <v>63.2</v>
      </c>
      <c r="G32" s="15">
        <v>1</v>
      </c>
      <c r="H32" s="12" t="s">
        <v>12</v>
      </c>
      <c r="I32" s="15"/>
    </row>
    <row r="33" s="1" customFormat="1" customHeight="1" spans="1:9">
      <c r="A33" s="15"/>
      <c r="B33" s="16"/>
      <c r="C33" s="16"/>
      <c r="D33" s="16"/>
      <c r="E33" s="15" t="s">
        <v>52</v>
      </c>
      <c r="F33" s="12">
        <f>VLOOKUP(E33,[1]Sheet1!$C$181:$I$232,7,0)</f>
        <v>62.4</v>
      </c>
      <c r="G33" s="15">
        <v>2</v>
      </c>
      <c r="H33" s="12" t="s">
        <v>12</v>
      </c>
      <c r="I33" s="15"/>
    </row>
    <row r="34" s="1" customFormat="1" customHeight="1" spans="1:9">
      <c r="A34" s="15"/>
      <c r="B34" s="16"/>
      <c r="C34" s="16"/>
      <c r="D34" s="16"/>
      <c r="E34" s="15" t="s">
        <v>53</v>
      </c>
      <c r="F34" s="12">
        <f>VLOOKUP(E34,[1]Sheet1!$C$181:$I$232,7,0)</f>
        <v>58.4</v>
      </c>
      <c r="G34" s="15">
        <v>3</v>
      </c>
      <c r="H34" s="15" t="s">
        <v>15</v>
      </c>
      <c r="I34" s="15"/>
    </row>
    <row r="35" s="1" customFormat="1" customHeight="1" spans="1:9">
      <c r="A35" s="15"/>
      <c r="B35" s="16"/>
      <c r="C35" s="16"/>
      <c r="D35" s="16"/>
      <c r="E35" s="15" t="s">
        <v>54</v>
      </c>
      <c r="F35" s="12">
        <f>VLOOKUP(E35,[1]Sheet1!$C$181:$I$232,7,0)</f>
        <v>56</v>
      </c>
      <c r="G35" s="15">
        <v>4</v>
      </c>
      <c r="H35" s="15" t="s">
        <v>15</v>
      </c>
      <c r="I35" s="15"/>
    </row>
    <row r="36" s="1" customFormat="1" customHeight="1" spans="1:9">
      <c r="A36" s="15"/>
      <c r="B36" s="16"/>
      <c r="C36" s="16"/>
      <c r="D36" s="16"/>
      <c r="E36" s="15" t="s">
        <v>55</v>
      </c>
      <c r="F36" s="12">
        <f>VLOOKUP(E36,[1]Sheet1!$C$181:$I$232,7,0)</f>
        <v>56</v>
      </c>
      <c r="G36" s="15">
        <v>4</v>
      </c>
      <c r="H36" s="15" t="s">
        <v>15</v>
      </c>
      <c r="I36" s="15"/>
    </row>
    <row r="37" s="1" customFormat="1" customHeight="1" spans="1:9">
      <c r="A37" s="15"/>
      <c r="B37" s="16"/>
      <c r="C37" s="16"/>
      <c r="D37" s="16"/>
      <c r="E37" s="15" t="s">
        <v>56</v>
      </c>
      <c r="F37" s="12">
        <f>VLOOKUP(E37,[1]Sheet1!$C$181:$I$232,7,0)</f>
        <v>48</v>
      </c>
      <c r="G37" s="15">
        <v>6</v>
      </c>
      <c r="H37" s="15" t="s">
        <v>15</v>
      </c>
      <c r="I37" s="15"/>
    </row>
    <row r="38" s="1" customFormat="1" customHeight="1" spans="1:9">
      <c r="A38" s="15"/>
      <c r="B38" s="16"/>
      <c r="C38" s="16"/>
      <c r="D38" s="16"/>
      <c r="E38" s="15" t="s">
        <v>57</v>
      </c>
      <c r="F38" s="12">
        <f>VLOOKUP(E38,[1]Sheet1!$C$181:$I$232,7,0)</f>
        <v>46.4</v>
      </c>
      <c r="G38" s="15">
        <v>7</v>
      </c>
      <c r="H38" s="15" t="s">
        <v>15</v>
      </c>
      <c r="I38" s="15"/>
    </row>
    <row r="39" s="1" customFormat="1" customHeight="1" spans="1:9">
      <c r="A39" s="15"/>
      <c r="B39" s="16"/>
      <c r="C39" s="16"/>
      <c r="D39" s="16"/>
      <c r="E39" s="15" t="s">
        <v>58</v>
      </c>
      <c r="F39" s="12">
        <f>VLOOKUP(E39,[1]Sheet1!$C$181:$I$232,7,0)</f>
        <v>0</v>
      </c>
      <c r="G39" s="15"/>
      <c r="H39" s="12" t="s">
        <v>15</v>
      </c>
      <c r="I39" s="12" t="s">
        <v>16</v>
      </c>
    </row>
    <row r="40" s="1" customFormat="1" customHeight="1" spans="1:9">
      <c r="A40" s="15"/>
      <c r="B40" s="16"/>
      <c r="C40" s="16"/>
      <c r="D40" s="16"/>
      <c r="E40" s="15" t="s">
        <v>59</v>
      </c>
      <c r="F40" s="12">
        <f>VLOOKUP(E40,[1]Sheet1!$C$181:$I$232,7,0)</f>
        <v>0</v>
      </c>
      <c r="G40" s="15"/>
      <c r="H40" s="12" t="s">
        <v>15</v>
      </c>
      <c r="I40" s="12" t="s">
        <v>16</v>
      </c>
    </row>
    <row r="41" s="1" customFormat="1" customHeight="1" spans="1:9">
      <c r="A41" s="15"/>
      <c r="B41" s="16"/>
      <c r="C41" s="16"/>
      <c r="D41" s="16"/>
      <c r="E41" s="15" t="s">
        <v>60</v>
      </c>
      <c r="F41" s="12">
        <f>VLOOKUP(E41,[1]Sheet1!$C$181:$I$232,7,0)</f>
        <v>0</v>
      </c>
      <c r="G41" s="15"/>
      <c r="H41" s="12" t="s">
        <v>15</v>
      </c>
      <c r="I41" s="12" t="s">
        <v>16</v>
      </c>
    </row>
    <row r="42" s="1" customFormat="1" customHeight="1" spans="1:9">
      <c r="A42" s="15"/>
      <c r="B42" s="16"/>
      <c r="C42" s="16"/>
      <c r="D42" s="16"/>
      <c r="E42" s="15" t="s">
        <v>61</v>
      </c>
      <c r="F42" s="12">
        <f>VLOOKUP(E42,[1]Sheet1!$C$181:$I$232,7,0)</f>
        <v>0</v>
      </c>
      <c r="G42" s="15"/>
      <c r="H42" s="12" t="s">
        <v>15</v>
      </c>
      <c r="I42" s="12" t="s">
        <v>16</v>
      </c>
    </row>
    <row r="43" s="1" customFormat="1" customHeight="1" spans="1:9">
      <c r="A43" s="15"/>
      <c r="B43" s="16"/>
      <c r="C43" s="16"/>
      <c r="D43" s="16"/>
      <c r="E43" s="15" t="s">
        <v>62</v>
      </c>
      <c r="F43" s="12">
        <f>VLOOKUP(E43,[1]Sheet1!$C$181:$I$232,7,0)</f>
        <v>0</v>
      </c>
      <c r="G43" s="15"/>
      <c r="H43" s="12" t="s">
        <v>15</v>
      </c>
      <c r="I43" s="12" t="s">
        <v>16</v>
      </c>
    </row>
    <row r="44" s="1" customFormat="1" customHeight="1" spans="1:9">
      <c r="A44" s="15">
        <v>11</v>
      </c>
      <c r="B44" s="16" t="s">
        <v>63</v>
      </c>
      <c r="C44" s="16">
        <v>2</v>
      </c>
      <c r="D44" s="16">
        <v>2</v>
      </c>
      <c r="E44" s="15" t="s">
        <v>64</v>
      </c>
      <c r="F44" s="12">
        <f>VLOOKUP(E44,[1]Sheet1!$C$181:$I$232,7,0)</f>
        <v>75</v>
      </c>
      <c r="G44" s="15">
        <v>1</v>
      </c>
      <c r="H44" s="12" t="s">
        <v>12</v>
      </c>
      <c r="I44" s="15"/>
    </row>
    <row r="45" s="1" customFormat="1" customHeight="1" spans="1:9">
      <c r="A45" s="15"/>
      <c r="B45" s="16"/>
      <c r="C45" s="16"/>
      <c r="D45" s="16"/>
      <c r="E45" s="15" t="s">
        <v>65</v>
      </c>
      <c r="F45" s="12">
        <f>VLOOKUP(E45,[1]Sheet1!$C$181:$I$232,7,0)</f>
        <v>71</v>
      </c>
      <c r="G45" s="15">
        <v>2</v>
      </c>
      <c r="H45" s="12" t="s">
        <v>12</v>
      </c>
      <c r="I45" s="15"/>
    </row>
    <row r="46" s="1" customFormat="1" customHeight="1" spans="1:9">
      <c r="A46" s="15"/>
      <c r="B46" s="16"/>
      <c r="C46" s="16"/>
      <c r="D46" s="16"/>
      <c r="E46" s="15" t="s">
        <v>66</v>
      </c>
      <c r="F46" s="12">
        <f>VLOOKUP(E46,[1]Sheet1!$C$181:$I$232,7,0)</f>
        <v>66</v>
      </c>
      <c r="G46" s="15">
        <v>3</v>
      </c>
      <c r="H46" s="12" t="s">
        <v>12</v>
      </c>
      <c r="I46" s="15"/>
    </row>
    <row r="47" s="1" customFormat="1" customHeight="1" spans="1:9">
      <c r="A47" s="15"/>
      <c r="B47" s="16"/>
      <c r="C47" s="16"/>
      <c r="D47" s="16"/>
      <c r="E47" s="15" t="s">
        <v>67</v>
      </c>
      <c r="F47" s="12">
        <f>VLOOKUP(E47,[1]Sheet1!$C$181:$I$232,7,0)</f>
        <v>66</v>
      </c>
      <c r="G47" s="15">
        <v>3</v>
      </c>
      <c r="H47" s="12" t="s">
        <v>12</v>
      </c>
      <c r="I47" s="15"/>
    </row>
    <row r="48" s="1" customFormat="1" customHeight="1" spans="1:9">
      <c r="A48" s="15"/>
      <c r="B48" s="16"/>
      <c r="C48" s="16"/>
      <c r="D48" s="16"/>
      <c r="E48" s="15" t="s">
        <v>68</v>
      </c>
      <c r="F48" s="12">
        <f>VLOOKUP(E48,[1]Sheet1!$C$181:$I$232,7,0)</f>
        <v>65</v>
      </c>
      <c r="G48" s="15">
        <v>5</v>
      </c>
      <c r="H48" s="12" t="s">
        <v>15</v>
      </c>
      <c r="I48" s="15"/>
    </row>
    <row r="49" s="1" customFormat="1" customHeight="1" spans="1:9">
      <c r="A49" s="15"/>
      <c r="B49" s="16"/>
      <c r="C49" s="16"/>
      <c r="D49" s="16"/>
      <c r="E49" s="15" t="s">
        <v>69</v>
      </c>
      <c r="F49" s="12">
        <f>VLOOKUP(E49,[1]Sheet1!$C$181:$I$232,7,0)</f>
        <v>60</v>
      </c>
      <c r="G49" s="15">
        <v>6</v>
      </c>
      <c r="H49" s="12" t="s">
        <v>15</v>
      </c>
      <c r="I49" s="15"/>
    </row>
    <row r="50" s="1" customFormat="1" customHeight="1" spans="1:9">
      <c r="A50" s="15"/>
      <c r="B50" s="16"/>
      <c r="C50" s="16"/>
      <c r="D50" s="16"/>
      <c r="E50" s="15" t="s">
        <v>70</v>
      </c>
      <c r="F50" s="12">
        <f>VLOOKUP(E50,[1]Sheet1!$C$181:$I$232,7,0)</f>
        <v>59</v>
      </c>
      <c r="G50" s="15">
        <v>7</v>
      </c>
      <c r="H50" s="12" t="s">
        <v>15</v>
      </c>
      <c r="I50" s="15"/>
    </row>
    <row r="51" s="1" customFormat="1" customHeight="1" spans="1:9">
      <c r="A51" s="15"/>
      <c r="B51" s="16"/>
      <c r="C51" s="16"/>
      <c r="D51" s="16"/>
      <c r="E51" s="15" t="s">
        <v>71</v>
      </c>
      <c r="F51" s="12">
        <f>VLOOKUP(E51,[1]Sheet1!$C$181:$I$232,7,0)</f>
        <v>56</v>
      </c>
      <c r="G51" s="15">
        <v>8</v>
      </c>
      <c r="H51" s="12" t="s">
        <v>15</v>
      </c>
      <c r="I51" s="15"/>
    </row>
    <row r="52" s="1" customFormat="1" customHeight="1" spans="1:9">
      <c r="A52" s="15"/>
      <c r="B52" s="16"/>
      <c r="C52" s="16"/>
      <c r="D52" s="16"/>
      <c r="E52" s="15" t="s">
        <v>72</v>
      </c>
      <c r="F52" s="12">
        <f>VLOOKUP(E52,[1]Sheet1!$C$181:$I$232,7,0)</f>
        <v>46</v>
      </c>
      <c r="G52" s="15">
        <v>9</v>
      </c>
      <c r="H52" s="12" t="s">
        <v>15</v>
      </c>
      <c r="I52" s="15"/>
    </row>
    <row r="53" s="1" customFormat="1" customHeight="1" spans="1:9">
      <c r="A53" s="15"/>
      <c r="B53" s="16"/>
      <c r="C53" s="16"/>
      <c r="D53" s="16"/>
      <c r="E53" s="15" t="s">
        <v>73</v>
      </c>
      <c r="F53" s="12">
        <f>VLOOKUP(E53,[1]Sheet1!$C$181:$I$232,7,0)</f>
        <v>44</v>
      </c>
      <c r="G53" s="15">
        <v>10</v>
      </c>
      <c r="H53" s="12" t="s">
        <v>15</v>
      </c>
      <c r="I53" s="15"/>
    </row>
  </sheetData>
  <mergeCells count="54">
    <mergeCell ref="A1:I1"/>
    <mergeCell ref="A2:A3"/>
    <mergeCell ref="A4:A7"/>
    <mergeCell ref="A8:A9"/>
    <mergeCell ref="A10:A11"/>
    <mergeCell ref="A12:A13"/>
    <mergeCell ref="A14:A15"/>
    <mergeCell ref="A16:A17"/>
    <mergeCell ref="A18:A23"/>
    <mergeCell ref="A24:A25"/>
    <mergeCell ref="A26:A31"/>
    <mergeCell ref="A32:A43"/>
    <mergeCell ref="A44:A53"/>
    <mergeCell ref="B2:B3"/>
    <mergeCell ref="B4:B7"/>
    <mergeCell ref="B8:B9"/>
    <mergeCell ref="B10:B11"/>
    <mergeCell ref="B12:B13"/>
    <mergeCell ref="B14:B15"/>
    <mergeCell ref="B16:B17"/>
    <mergeCell ref="B18:B23"/>
    <mergeCell ref="B24:B25"/>
    <mergeCell ref="B26:B31"/>
    <mergeCell ref="B32:B43"/>
    <mergeCell ref="B44:B53"/>
    <mergeCell ref="C2:C3"/>
    <mergeCell ref="C4:C7"/>
    <mergeCell ref="C8:C9"/>
    <mergeCell ref="C10:C11"/>
    <mergeCell ref="C12:C13"/>
    <mergeCell ref="C14:C15"/>
    <mergeCell ref="C16:C17"/>
    <mergeCell ref="C18:C23"/>
    <mergeCell ref="C24:C25"/>
    <mergeCell ref="C26:C31"/>
    <mergeCell ref="C32:C43"/>
    <mergeCell ref="C44:C53"/>
    <mergeCell ref="D2:D3"/>
    <mergeCell ref="D4:D7"/>
    <mergeCell ref="D8:D9"/>
    <mergeCell ref="D10:D11"/>
    <mergeCell ref="D12:D13"/>
    <mergeCell ref="D14:D15"/>
    <mergeCell ref="D16:D17"/>
    <mergeCell ref="D18:D23"/>
    <mergeCell ref="D24:D25"/>
    <mergeCell ref="D26:D31"/>
    <mergeCell ref="D32:D43"/>
    <mergeCell ref="D44:D53"/>
    <mergeCell ref="E2:E3"/>
    <mergeCell ref="F2:F3"/>
    <mergeCell ref="G2:G3"/>
    <mergeCell ref="H2:H3"/>
    <mergeCell ref="I2:I3"/>
  </mergeCells>
  <pageMargins left="0.550694444444444" right="0.511805555555556" top="0.511805555555556" bottom="0.472222222222222" header="0.5" footer="0.5"/>
  <pageSetup paperSize="9" scale="3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WangB</dc:creator>
  <cp:lastModifiedBy>老肆</cp:lastModifiedBy>
  <dcterms:created xsi:type="dcterms:W3CDTF">2024-09-11T10:04:00Z</dcterms:created>
  <dcterms:modified xsi:type="dcterms:W3CDTF">2025-12-15T08:17:17Z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38838FB6622F42EDA7CB59B39E9CB594_13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