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<sst xmlns="http://schemas.openxmlformats.org/spreadsheetml/2006/main" count="65" uniqueCount="46">
  <si>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盘锦市人民医院2025年公开招聘事业编制工作人员总成绩公示表及体检人员名单</t>
  </si>
  <si>
    <t>序号</t>
  </si>
  <si>
    <t>岗位名称</t>
  </si>
  <si>
    <t>计划招聘人数</t>
  </si>
  <si>
    <t>可招聘人数</t>
  </si>
  <si>
    <t>姓名</t>
  </si>
  <si>
    <t>笔试成绩</t>
  </si>
  <si>
    <t>面试成绩</t>
  </si>
  <si>
    <t>总成绩</t>
  </si>
  <si>
    <t>岗位排名</t>
  </si>
  <si>
    <t>是否进入体检</t>
  </si>
  <si>
    <t>备注</t>
  </si>
  <si>
    <t>普外科医生</t>
  </si>
  <si>
    <t>叶壮</t>
  </si>
  <si>
    <t>是</t>
  </si>
  <si>
    <t>王玉明</t>
  </si>
  <si>
    <t>调剂神经内科</t>
  </si>
  <si>
    <t>消化内镜医生</t>
  </si>
  <si>
    <t>李可新</t>
  </si>
  <si>
    <t>赵宇婷</t>
  </si>
  <si>
    <t>否</t>
  </si>
  <si>
    <t>缺考</t>
  </si>
  <si>
    <t>心血管内科医生</t>
  </si>
  <si>
    <t>冯璐</t>
  </si>
  <si>
    <t>康复科医生</t>
  </si>
  <si>
    <t>任宠昕</t>
  </si>
  <si>
    <t>麻醉科医生</t>
  </si>
  <si>
    <t>李佳晟</t>
  </si>
  <si>
    <t>王紫巍</t>
  </si>
  <si>
    <t>体检中心内科医生</t>
  </si>
  <si>
    <t>邹金池</t>
  </si>
  <si>
    <t>孙鹤文</t>
  </si>
  <si>
    <t>调剂呼吸内科</t>
  </si>
  <si>
    <t>康复科技师</t>
  </si>
  <si>
    <t>刘智敏</t>
  </si>
  <si>
    <t>赵晨阳</t>
  </si>
  <si>
    <t>白红志</t>
  </si>
  <si>
    <t>付文禹</t>
  </si>
  <si>
    <t>检验科技师</t>
  </si>
  <si>
    <t>王文诗</t>
  </si>
  <si>
    <t>张帼库</t>
  </si>
  <si>
    <t>药学部</t>
  </si>
  <si>
    <t>齐佳</t>
  </si>
  <si>
    <t>刘玉</t>
  </si>
  <si>
    <t>宋鹏</t>
  </si>
  <si>
    <t>张晓宁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</si>
</sst>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5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81">
          <cell r="C181" t="str">
            <v>李若楠</v>
          </cell>
          <cell r="D181">
            <v>2025040703</v>
          </cell>
          <cell r="E181" t="str">
            <v>7考场</v>
          </cell>
          <cell r="F181" t="str">
            <v>03</v>
          </cell>
          <cell r="G181" t="str">
            <v>临床医学</v>
          </cell>
        </row>
        <row r="181">
          <cell r="I181">
            <v>0</v>
          </cell>
        </row>
        <row r="182">
          <cell r="C182" t="str">
            <v>史家萍</v>
          </cell>
          <cell r="D182">
            <v>2025040704</v>
          </cell>
          <cell r="E182" t="str">
            <v>7考场</v>
          </cell>
          <cell r="F182" t="str">
            <v>04</v>
          </cell>
          <cell r="G182" t="str">
            <v>临床医学</v>
          </cell>
        </row>
        <row r="182">
          <cell r="I182">
            <v>0</v>
          </cell>
        </row>
        <row r="183">
          <cell r="C183" t="str">
            <v>林子葳</v>
          </cell>
          <cell r="D183">
            <v>2025050705</v>
          </cell>
          <cell r="E183" t="str">
            <v>7考场</v>
          </cell>
          <cell r="F183" t="str">
            <v>05</v>
          </cell>
          <cell r="G183" t="str">
            <v>临床医学</v>
          </cell>
        </row>
        <row r="183">
          <cell r="I183">
            <v>0</v>
          </cell>
        </row>
        <row r="184">
          <cell r="C184" t="str">
            <v>李泽宇</v>
          </cell>
          <cell r="D184">
            <v>2025050706</v>
          </cell>
          <cell r="E184" t="str">
            <v>7考场</v>
          </cell>
          <cell r="F184" t="str">
            <v>06</v>
          </cell>
          <cell r="G184" t="str">
            <v>临床医学</v>
          </cell>
        </row>
        <row r="184">
          <cell r="I184">
            <v>0</v>
          </cell>
        </row>
        <row r="185">
          <cell r="C185" t="str">
            <v>李可新</v>
          </cell>
          <cell r="D185">
            <v>2025060707</v>
          </cell>
          <cell r="E185" t="str">
            <v>7考场</v>
          </cell>
          <cell r="F185" t="str">
            <v>07</v>
          </cell>
          <cell r="G185" t="str">
            <v>临床医学</v>
          </cell>
          <cell r="H185">
            <v>68</v>
          </cell>
          <cell r="I185">
            <v>68</v>
          </cell>
        </row>
        <row r="186">
          <cell r="C186" t="str">
            <v>赵宇婷</v>
          </cell>
          <cell r="D186">
            <v>2025060708</v>
          </cell>
          <cell r="E186" t="str">
            <v>7考场</v>
          </cell>
          <cell r="F186" t="str">
            <v>08</v>
          </cell>
          <cell r="G186" t="str">
            <v>临床医学</v>
          </cell>
          <cell r="H186">
            <v>63</v>
          </cell>
          <cell r="I186">
            <v>63</v>
          </cell>
        </row>
        <row r="187">
          <cell r="C187" t="str">
            <v>冯璐</v>
          </cell>
          <cell r="D187">
            <v>2025070709</v>
          </cell>
          <cell r="E187" t="str">
            <v>7考场</v>
          </cell>
          <cell r="F187" t="str">
            <v>09</v>
          </cell>
          <cell r="G187" t="str">
            <v>临床医学</v>
          </cell>
          <cell r="H187">
            <v>64</v>
          </cell>
          <cell r="I187">
            <v>64</v>
          </cell>
        </row>
        <row r="188">
          <cell r="C188" t="str">
            <v>张园</v>
          </cell>
          <cell r="D188">
            <v>2025070710</v>
          </cell>
          <cell r="E188" t="str">
            <v>7考场</v>
          </cell>
          <cell r="F188" t="str">
            <v>10</v>
          </cell>
          <cell r="G188" t="str">
            <v>临床医学</v>
          </cell>
        </row>
        <row r="188">
          <cell r="I188">
            <v>0</v>
          </cell>
        </row>
        <row r="189">
          <cell r="C189" t="str">
            <v>任宠昕</v>
          </cell>
          <cell r="D189">
            <v>2025080711</v>
          </cell>
          <cell r="E189" t="str">
            <v>7考场</v>
          </cell>
          <cell r="F189" t="str">
            <v>11</v>
          </cell>
          <cell r="G189" t="str">
            <v>康复医学</v>
          </cell>
          <cell r="H189">
            <v>60</v>
          </cell>
          <cell r="I189">
            <v>60</v>
          </cell>
        </row>
        <row r="190">
          <cell r="C190" t="str">
            <v>张赫鑫</v>
          </cell>
          <cell r="D190">
            <v>2025080712</v>
          </cell>
          <cell r="E190" t="str">
            <v>7考场</v>
          </cell>
          <cell r="F190" t="str">
            <v>12</v>
          </cell>
          <cell r="G190" t="str">
            <v>康复医学</v>
          </cell>
        </row>
        <row r="190">
          <cell r="I190">
            <v>0</v>
          </cell>
        </row>
        <row r="191">
          <cell r="C191" t="str">
            <v>孙立文</v>
          </cell>
          <cell r="D191">
            <v>2025090713</v>
          </cell>
          <cell r="E191" t="str">
            <v>7考场</v>
          </cell>
          <cell r="F191" t="str">
            <v>13</v>
          </cell>
          <cell r="G191" t="str">
            <v>麻醉学</v>
          </cell>
        </row>
        <row r="191">
          <cell r="I191">
            <v>0</v>
          </cell>
        </row>
        <row r="192">
          <cell r="C192" t="str">
            <v>王紫巍</v>
          </cell>
          <cell r="D192">
            <v>2025090714</v>
          </cell>
          <cell r="E192" t="str">
            <v>7考场</v>
          </cell>
          <cell r="F192" t="str">
            <v>14</v>
          </cell>
          <cell r="G192" t="str">
            <v>麻醉学</v>
          </cell>
          <cell r="H192">
            <v>56</v>
          </cell>
          <cell r="I192">
            <v>56</v>
          </cell>
        </row>
        <row r="193">
          <cell r="C193" t="str">
            <v>李星瑶</v>
          </cell>
          <cell r="D193">
            <v>2025090716</v>
          </cell>
          <cell r="E193" t="str">
            <v>7考场</v>
          </cell>
          <cell r="F193">
            <v>16</v>
          </cell>
          <cell r="G193" t="str">
            <v>麻醉学</v>
          </cell>
        </row>
        <row r="193">
          <cell r="I193">
            <v>0</v>
          </cell>
        </row>
        <row r="194">
          <cell r="C194" t="str">
            <v>李佳晟</v>
          </cell>
          <cell r="D194">
            <v>2025090717</v>
          </cell>
          <cell r="E194" t="str">
            <v>7考场</v>
          </cell>
          <cell r="F194">
            <v>17</v>
          </cell>
          <cell r="G194" t="str">
            <v>麻醉学</v>
          </cell>
          <cell r="H194">
            <v>71</v>
          </cell>
          <cell r="I194">
            <v>71</v>
          </cell>
        </row>
        <row r="195">
          <cell r="C195" t="str">
            <v>华成帅</v>
          </cell>
          <cell r="D195">
            <v>2025090718</v>
          </cell>
          <cell r="E195" t="str">
            <v>7考场</v>
          </cell>
          <cell r="F195">
            <v>18</v>
          </cell>
          <cell r="G195" t="str">
            <v>麻醉学</v>
          </cell>
        </row>
        <row r="195">
          <cell r="I195">
            <v>0</v>
          </cell>
        </row>
        <row r="196">
          <cell r="C196" t="str">
            <v>单钰涵</v>
          </cell>
          <cell r="D196">
            <v>2025090719</v>
          </cell>
          <cell r="E196" t="str">
            <v>7考场</v>
          </cell>
          <cell r="F196">
            <v>19</v>
          </cell>
          <cell r="G196" t="str">
            <v>麻醉学</v>
          </cell>
          <cell r="H196">
            <v>49</v>
          </cell>
          <cell r="I196">
            <v>49</v>
          </cell>
        </row>
        <row r="197">
          <cell r="C197" t="str">
            <v>邹金池</v>
          </cell>
          <cell r="D197">
            <v>2025100720</v>
          </cell>
          <cell r="E197" t="str">
            <v>7考场</v>
          </cell>
          <cell r="F197">
            <v>20</v>
          </cell>
          <cell r="G197" t="str">
            <v>临床医学</v>
          </cell>
          <cell r="H197">
            <v>73</v>
          </cell>
          <cell r="I197">
            <v>73</v>
          </cell>
        </row>
        <row r="198">
          <cell r="C198" t="str">
            <v>孙鹤文</v>
          </cell>
          <cell r="D198">
            <v>2025100721</v>
          </cell>
          <cell r="E198" t="str">
            <v>7考场</v>
          </cell>
          <cell r="F198">
            <v>21</v>
          </cell>
          <cell r="G198" t="str">
            <v>临床医学</v>
          </cell>
          <cell r="H198">
            <v>74</v>
          </cell>
          <cell r="I198">
            <v>74</v>
          </cell>
        </row>
        <row r="199">
          <cell r="C199" t="str">
            <v>刘智敏</v>
          </cell>
          <cell r="D199">
            <v>2025110722</v>
          </cell>
          <cell r="E199" t="str">
            <v>7考场</v>
          </cell>
          <cell r="F199">
            <v>22</v>
          </cell>
          <cell r="G199" t="str">
            <v>康复技术</v>
          </cell>
          <cell r="H199">
            <v>98</v>
          </cell>
          <cell r="I199">
            <v>78.4</v>
          </cell>
        </row>
        <row r="200">
          <cell r="C200" t="str">
            <v>刘子与</v>
          </cell>
          <cell r="D200">
            <v>2025110723</v>
          </cell>
          <cell r="E200" t="str">
            <v>7考场</v>
          </cell>
          <cell r="F200">
            <v>23</v>
          </cell>
          <cell r="G200" t="str">
            <v>康复技术</v>
          </cell>
          <cell r="H200">
            <v>61</v>
          </cell>
          <cell r="I200">
            <v>48.8</v>
          </cell>
        </row>
        <row r="201">
          <cell r="C201" t="str">
            <v>付文禹</v>
          </cell>
          <cell r="D201">
            <v>2025110724</v>
          </cell>
          <cell r="E201" t="str">
            <v>7考场</v>
          </cell>
          <cell r="F201">
            <v>24</v>
          </cell>
          <cell r="G201" t="str">
            <v>康复技术</v>
          </cell>
          <cell r="H201">
            <v>74</v>
          </cell>
          <cell r="I201">
            <v>59.2</v>
          </cell>
        </row>
        <row r="202">
          <cell r="C202" t="str">
            <v>白红志</v>
          </cell>
          <cell r="D202">
            <v>2025110725</v>
          </cell>
          <cell r="E202" t="str">
            <v>7考场</v>
          </cell>
          <cell r="F202">
            <v>25</v>
          </cell>
          <cell r="G202" t="str">
            <v>康复技术</v>
          </cell>
          <cell r="H202">
            <v>77</v>
          </cell>
          <cell r="I202">
            <v>61.6</v>
          </cell>
        </row>
        <row r="203">
          <cell r="C203" t="str">
            <v>赵晨阳</v>
          </cell>
          <cell r="D203">
            <v>2025110726</v>
          </cell>
          <cell r="E203" t="str">
            <v>7考场</v>
          </cell>
          <cell r="F203">
            <v>26</v>
          </cell>
          <cell r="G203" t="str">
            <v>康复技术</v>
          </cell>
          <cell r="H203">
            <v>78</v>
          </cell>
          <cell r="I203">
            <v>62.4</v>
          </cell>
        </row>
        <row r="204">
          <cell r="C204" t="str">
            <v>周洪麟</v>
          </cell>
          <cell r="D204">
            <v>2025110727</v>
          </cell>
          <cell r="E204" t="str">
            <v>7考场</v>
          </cell>
          <cell r="F204">
            <v>27</v>
          </cell>
          <cell r="G204" t="str">
            <v>康复技术</v>
          </cell>
          <cell r="H204">
            <v>71</v>
          </cell>
          <cell r="I204">
            <v>56.8</v>
          </cell>
        </row>
        <row r="205">
          <cell r="C205" t="str">
            <v>王玉明</v>
          </cell>
          <cell r="D205">
            <v>2025030728</v>
          </cell>
          <cell r="E205" t="str">
            <v>7考场</v>
          </cell>
          <cell r="F205">
            <v>28</v>
          </cell>
          <cell r="G205" t="str">
            <v>临床医学</v>
          </cell>
          <cell r="H205">
            <v>60</v>
          </cell>
          <cell r="I205">
            <v>60</v>
          </cell>
        </row>
        <row r="206">
          <cell r="C206" t="str">
            <v>苗泽</v>
          </cell>
          <cell r="D206">
            <v>2025030729</v>
          </cell>
          <cell r="E206" t="str">
            <v>7考场</v>
          </cell>
          <cell r="F206">
            <v>29</v>
          </cell>
          <cell r="G206" t="str">
            <v>临床医学</v>
          </cell>
        </row>
        <row r="206">
          <cell r="I206">
            <v>0</v>
          </cell>
        </row>
        <row r="207">
          <cell r="C207" t="str">
            <v>叶壮</v>
          </cell>
          <cell r="D207">
            <v>2025030730</v>
          </cell>
          <cell r="E207" t="str">
            <v>7考场</v>
          </cell>
          <cell r="F207">
            <v>30</v>
          </cell>
          <cell r="G207" t="str">
            <v>临床医学</v>
          </cell>
          <cell r="H207">
            <v>70</v>
          </cell>
          <cell r="I207">
            <v>70</v>
          </cell>
        </row>
        <row r="208">
          <cell r="C208" t="str">
            <v>马跃</v>
          </cell>
          <cell r="D208">
            <v>2025030731</v>
          </cell>
          <cell r="E208" t="str">
            <v>7考场</v>
          </cell>
          <cell r="F208">
            <v>31</v>
          </cell>
          <cell r="G208" t="str">
            <v>临床医学</v>
          </cell>
        </row>
        <row r="208">
          <cell r="I208">
            <v>0</v>
          </cell>
        </row>
        <row r="209">
          <cell r="C209" t="str">
            <v>崔梓薇</v>
          </cell>
          <cell r="D209">
            <v>2025120801</v>
          </cell>
          <cell r="E209" t="str">
            <v>8考场</v>
          </cell>
          <cell r="F209" t="str">
            <v>01</v>
          </cell>
          <cell r="G209" t="str">
            <v>医学检验技术（一）</v>
          </cell>
        </row>
        <row r="209">
          <cell r="I209">
            <v>0</v>
          </cell>
        </row>
        <row r="210">
          <cell r="C210" t="str">
            <v>路瑶</v>
          </cell>
          <cell r="D210">
            <v>2025120802</v>
          </cell>
          <cell r="E210" t="str">
            <v>8考场</v>
          </cell>
          <cell r="F210" t="str">
            <v>02</v>
          </cell>
          <cell r="G210" t="str">
            <v>医学检验技术（一）</v>
          </cell>
        </row>
        <row r="210">
          <cell r="I210">
            <v>0</v>
          </cell>
        </row>
        <row r="211">
          <cell r="C211" t="str">
            <v>彭博</v>
          </cell>
          <cell r="D211">
            <v>2025120803</v>
          </cell>
          <cell r="E211" t="str">
            <v>8考场</v>
          </cell>
          <cell r="F211" t="str">
            <v>03</v>
          </cell>
          <cell r="G211" t="str">
            <v>医学检验技术（一）</v>
          </cell>
        </row>
        <row r="211">
          <cell r="I211">
            <v>0</v>
          </cell>
        </row>
        <row r="212">
          <cell r="C212" t="str">
            <v>管玺博</v>
          </cell>
          <cell r="D212">
            <v>2025120804</v>
          </cell>
          <cell r="E212" t="str">
            <v>8考场</v>
          </cell>
          <cell r="F212" t="str">
            <v>04</v>
          </cell>
          <cell r="G212" t="str">
            <v>医学检验技术（一）</v>
          </cell>
          <cell r="H212">
            <v>58</v>
          </cell>
          <cell r="I212">
            <v>46.4</v>
          </cell>
        </row>
        <row r="213">
          <cell r="C213" t="str">
            <v>潘一欣</v>
          </cell>
          <cell r="D213">
            <v>2025120805</v>
          </cell>
          <cell r="E213" t="str">
            <v>8考场</v>
          </cell>
          <cell r="F213" t="str">
            <v>05</v>
          </cell>
          <cell r="G213" t="str">
            <v>医学检验技术（一）</v>
          </cell>
          <cell r="H213">
            <v>70</v>
          </cell>
          <cell r="I213">
            <v>56</v>
          </cell>
        </row>
        <row r="214">
          <cell r="C214" t="str">
            <v>张帼库</v>
          </cell>
          <cell r="D214">
            <v>2025120806</v>
          </cell>
          <cell r="E214" t="str">
            <v>8考场</v>
          </cell>
          <cell r="F214" t="str">
            <v>06</v>
          </cell>
          <cell r="G214" t="str">
            <v>医学检验技术（一）</v>
          </cell>
          <cell r="H214">
            <v>78</v>
          </cell>
          <cell r="I214">
            <v>62.4</v>
          </cell>
        </row>
        <row r="215">
          <cell r="C215" t="str">
            <v>高弘</v>
          </cell>
          <cell r="D215">
            <v>2025120807</v>
          </cell>
          <cell r="E215" t="str">
            <v>8考场</v>
          </cell>
          <cell r="F215" t="str">
            <v>07</v>
          </cell>
          <cell r="G215" t="str">
            <v>医学检验技术（一）</v>
          </cell>
          <cell r="H215">
            <v>70</v>
          </cell>
          <cell r="I215">
            <v>56</v>
          </cell>
        </row>
        <row r="216">
          <cell r="C216" t="str">
            <v>王文诗</v>
          </cell>
          <cell r="D216">
            <v>2025120808</v>
          </cell>
          <cell r="E216" t="str">
            <v>8考场</v>
          </cell>
          <cell r="F216" t="str">
            <v>08</v>
          </cell>
          <cell r="G216" t="str">
            <v>医学检验技术（一）</v>
          </cell>
          <cell r="H216">
            <v>79</v>
          </cell>
          <cell r="I216">
            <v>63.2</v>
          </cell>
        </row>
        <row r="217">
          <cell r="C217" t="str">
            <v>宋丽瑶</v>
          </cell>
          <cell r="D217">
            <v>2025120809</v>
          </cell>
          <cell r="E217" t="str">
            <v>8考场</v>
          </cell>
          <cell r="F217" t="str">
            <v>09</v>
          </cell>
          <cell r="G217" t="str">
            <v>医学检验技术（一）</v>
          </cell>
          <cell r="H217">
            <v>60</v>
          </cell>
          <cell r="I217">
            <v>48</v>
          </cell>
        </row>
        <row r="218">
          <cell r="C218" t="str">
            <v>肖耀兰</v>
          </cell>
          <cell r="D218">
            <v>2025120810</v>
          </cell>
          <cell r="E218" t="str">
            <v>8考场</v>
          </cell>
          <cell r="F218" t="str">
            <v>10</v>
          </cell>
          <cell r="G218" t="str">
            <v>医学检验技术（一）</v>
          </cell>
          <cell r="H218">
            <v>73</v>
          </cell>
          <cell r="I218">
            <v>58.4</v>
          </cell>
        </row>
        <row r="219">
          <cell r="C219" t="str">
            <v>于航</v>
          </cell>
          <cell r="D219">
            <v>2025120811</v>
          </cell>
          <cell r="E219" t="str">
            <v>8考场</v>
          </cell>
          <cell r="F219" t="str">
            <v>11</v>
          </cell>
          <cell r="G219" t="str">
            <v>医学检验技术（一）</v>
          </cell>
        </row>
        <row r="219">
          <cell r="I219">
            <v>0</v>
          </cell>
        </row>
        <row r="220">
          <cell r="C220" t="str">
            <v>毕子莹</v>
          </cell>
          <cell r="D220">
            <v>2025120812</v>
          </cell>
          <cell r="E220" t="str">
            <v>8考场</v>
          </cell>
          <cell r="F220" t="str">
            <v>12</v>
          </cell>
          <cell r="G220" t="str">
            <v>医学检验技术（一）</v>
          </cell>
        </row>
        <row r="220">
          <cell r="I220">
            <v>0</v>
          </cell>
        </row>
        <row r="221">
          <cell r="C221" t="str">
            <v>张晓宁</v>
          </cell>
          <cell r="D221">
            <v>2025130813</v>
          </cell>
          <cell r="E221" t="str">
            <v>8考场</v>
          </cell>
          <cell r="F221" t="str">
            <v>13</v>
          </cell>
          <cell r="G221" t="str">
            <v>药学</v>
          </cell>
          <cell r="H221">
            <v>75</v>
          </cell>
          <cell r="I221">
            <v>75</v>
          </cell>
        </row>
        <row r="222">
          <cell r="C222" t="str">
            <v>王孟</v>
          </cell>
          <cell r="D222">
            <v>2025130814</v>
          </cell>
          <cell r="E222" t="str">
            <v>8考场</v>
          </cell>
          <cell r="F222" t="str">
            <v>14</v>
          </cell>
          <cell r="G222" t="str">
            <v>药学</v>
          </cell>
          <cell r="H222">
            <v>56</v>
          </cell>
          <cell r="I222">
            <v>56</v>
          </cell>
        </row>
        <row r="223">
          <cell r="C223" t="str">
            <v>郭云烨</v>
          </cell>
          <cell r="D223">
            <v>2025130815</v>
          </cell>
          <cell r="E223" t="str">
            <v>8考场</v>
          </cell>
          <cell r="F223" t="str">
            <v>15</v>
          </cell>
          <cell r="G223" t="str">
            <v>药学</v>
          </cell>
          <cell r="H223">
            <v>44</v>
          </cell>
          <cell r="I223">
            <v>44</v>
          </cell>
        </row>
        <row r="224">
          <cell r="C224" t="str">
            <v>胡秀竹</v>
          </cell>
          <cell r="D224">
            <v>2025130816</v>
          </cell>
          <cell r="E224" t="str">
            <v>8考场</v>
          </cell>
          <cell r="F224" t="str">
            <v>16</v>
          </cell>
          <cell r="G224" t="str">
            <v>药学</v>
          </cell>
          <cell r="H224">
            <v>60</v>
          </cell>
          <cell r="I224">
            <v>60</v>
          </cell>
        </row>
        <row r="225">
          <cell r="C225" t="str">
            <v>齐佳</v>
          </cell>
          <cell r="D225">
            <v>2025130817</v>
          </cell>
          <cell r="E225" t="str">
            <v>8考场</v>
          </cell>
          <cell r="F225" t="str">
            <v>17</v>
          </cell>
          <cell r="G225" t="str">
            <v>药学</v>
          </cell>
          <cell r="H225">
            <v>71</v>
          </cell>
          <cell r="I225">
            <v>71</v>
          </cell>
        </row>
        <row r="226">
          <cell r="C226" t="str">
            <v>李晓睿</v>
          </cell>
          <cell r="D226">
            <v>2025130818</v>
          </cell>
          <cell r="E226" t="str">
            <v>8考场</v>
          </cell>
          <cell r="F226" t="str">
            <v>18</v>
          </cell>
          <cell r="G226" t="str">
            <v>药学</v>
          </cell>
          <cell r="H226">
            <v>59</v>
          </cell>
          <cell r="I226">
            <v>59</v>
          </cell>
        </row>
        <row r="227">
          <cell r="C227" t="str">
            <v>李书宇</v>
          </cell>
          <cell r="D227">
            <v>2025130819</v>
          </cell>
          <cell r="E227" t="str">
            <v>8考场</v>
          </cell>
          <cell r="F227" t="str">
            <v>19</v>
          </cell>
          <cell r="G227" t="str">
            <v>药学</v>
          </cell>
          <cell r="H227">
            <v>65</v>
          </cell>
          <cell r="I227">
            <v>65</v>
          </cell>
        </row>
        <row r="228">
          <cell r="C228" t="str">
            <v>陶欣然</v>
          </cell>
          <cell r="D228">
            <v>2025130820</v>
          </cell>
          <cell r="E228" t="str">
            <v>8考场</v>
          </cell>
          <cell r="F228" t="str">
            <v>20</v>
          </cell>
          <cell r="G228" t="str">
            <v>药学</v>
          </cell>
          <cell r="H228">
            <v>46</v>
          </cell>
          <cell r="I228">
            <v>46</v>
          </cell>
        </row>
        <row r="229">
          <cell r="C229" t="str">
            <v>宋鹏</v>
          </cell>
          <cell r="D229">
            <v>2025130821</v>
          </cell>
          <cell r="E229" t="str">
            <v>8考场</v>
          </cell>
          <cell r="F229" t="str">
            <v>21</v>
          </cell>
          <cell r="G229" t="str">
            <v>药学</v>
          </cell>
          <cell r="H229">
            <v>66</v>
          </cell>
          <cell r="I229">
            <v>66</v>
          </cell>
        </row>
        <row r="230">
          <cell r="C230" t="str">
            <v>刘玉</v>
          </cell>
          <cell r="D230">
            <v>2025130822</v>
          </cell>
          <cell r="E230" t="str">
            <v>8考场</v>
          </cell>
          <cell r="F230" t="str">
            <v>22</v>
          </cell>
          <cell r="G230" t="str">
            <v>药学</v>
          </cell>
          <cell r="H230">
            <v>66</v>
          </cell>
          <cell r="I230">
            <v>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zoomScale="115" zoomScaleNormal="115" workbookViewId="0">
      <selection activeCell="D28" sqref="D28"/>
    </sheetView>
  </sheetViews>
  <sheetFormatPr defaultColWidth="9" defaultRowHeight="28.3" customHeight="1"/>
  <cols>
    <col min="1" max="1" width="13.6333333333333" style="1" customWidth="1"/>
    <col min="2" max="2" width="20.6333333333333" style="1" customWidth="1"/>
    <col min="3" max="4" width="13.6333333333333" style="1" customWidth="1"/>
    <col min="5" max="7" width="15.8833333333333" style="1" customWidth="1"/>
    <col min="8" max="8" width="15.8833333333333" style="6" customWidth="1"/>
    <col min="9" max="11" width="15.8833333333333" style="1" customWidth="1"/>
    <col min="12" max="16384" width="9" style="1"/>
  </cols>
  <sheetData>
    <row r="1" s="1" customFormat="1" ht="42" customHeight="1" spans="1:1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s="2" customFormat="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4" t="s">
        <v>9</v>
      </c>
      <c r="J2" s="12" t="s">
        <v>10</v>
      </c>
      <c r="K2" s="12" t="s">
        <v>11</v>
      </c>
    </row>
    <row r="3" s="3" customFormat="1" customHeight="1" spans="1:11">
      <c r="A3" s="9"/>
      <c r="B3" s="9"/>
      <c r="C3" s="9"/>
      <c r="D3" s="15"/>
      <c r="E3" s="16"/>
      <c r="F3" s="12"/>
      <c r="G3" s="12"/>
      <c r="H3" s="17"/>
      <c r="I3" s="18"/>
      <c r="J3" s="12"/>
      <c r="K3" s="12"/>
    </row>
    <row r="4" s="4" customFormat="1" customHeight="1" spans="1:11">
      <c r="A4" s="19">
        <v>1</v>
      </c>
      <c r="B4" s="20" t="s">
        <v>12</v>
      </c>
      <c r="C4" s="20">
        <v>1</v>
      </c>
      <c r="D4" s="20">
        <v>1</v>
      </c>
      <c r="E4" s="19" t="s">
        <v>13</v>
      </c>
      <c r="F4" s="19">
        <f>VLOOKUP(E4,[1]Sheet1!$C$181:$I$232,7,0)</f>
        <v>70</v>
      </c>
      <c r="G4" s="19">
        <v>72.59</v>
      </c>
      <c r="H4" s="21">
        <v>71.3</v>
      </c>
      <c r="I4" s="19">
        <v>1</v>
      </c>
      <c r="J4" s="19" t="s">
        <v>14</v>
      </c>
      <c r="K4" s="19"/>
    </row>
    <row r="5" s="4" customFormat="1" customHeight="1" spans="1:11">
      <c r="A5" s="19"/>
      <c r="B5" s="20"/>
      <c r="C5" s="20"/>
      <c r="D5" s="20"/>
      <c r="E5" s="19" t="s">
        <v>15</v>
      </c>
      <c r="F5" s="19">
        <f>VLOOKUP(E5,[1]Sheet1!$C$181:$I$232,7,0)</f>
        <v>60</v>
      </c>
      <c r="G5" s="19">
        <v>81.47</v>
      </c>
      <c r="H5" s="21">
        <v>70.74</v>
      </c>
      <c r="I5" s="19">
        <v>2</v>
      </c>
      <c r="J5" s="19" t="s">
        <v>14</v>
      </c>
      <c r="K5" s="19" t="s">
        <v>16</v>
      </c>
    </row>
    <row r="6" s="5" customFormat="1" customHeight="1" spans="1:11">
      <c r="A6" s="22">
        <v>2</v>
      </c>
      <c r="B6" s="23" t="s">
        <v>17</v>
      </c>
      <c r="C6" s="23">
        <v>1</v>
      </c>
      <c r="D6" s="23">
        <v>1</v>
      </c>
      <c r="E6" s="22" t="s">
        <v>18</v>
      </c>
      <c r="F6" s="19">
        <f>VLOOKUP(E6,[1]Sheet1!$C$181:$I$232,7,0)</f>
        <v>68</v>
      </c>
      <c r="G6" s="19">
        <v>67.51</v>
      </c>
      <c r="H6" s="21">
        <v>67.76</v>
      </c>
      <c r="I6" s="19">
        <v>1</v>
      </c>
      <c r="J6" s="19" t="s">
        <v>14</v>
      </c>
      <c r="K6" s="22"/>
    </row>
    <row r="7" s="5" customFormat="1" customHeight="1" spans="1:11">
      <c r="A7" s="22"/>
      <c r="B7" s="23"/>
      <c r="C7" s="23"/>
      <c r="D7" s="23"/>
      <c r="E7" s="22" t="s">
        <v>19</v>
      </c>
      <c r="F7" s="19">
        <f>VLOOKUP(E7,[1]Sheet1!$C$181:$I$232,7,0)</f>
        <v>63</v>
      </c>
      <c r="G7" s="19">
        <v>0</v>
      </c>
      <c r="H7" s="21">
        <v>31.5</v>
      </c>
      <c r="I7" s="19">
        <v>2</v>
      </c>
      <c r="J7" s="19" t="s">
        <v>20</v>
      </c>
      <c r="K7" s="22" t="s">
        <v>21</v>
      </c>
    </row>
    <row r="8" s="4" customFormat="1" customHeight="1" spans="1:11">
      <c r="A8" s="19">
        <v>3</v>
      </c>
      <c r="B8" s="20" t="s">
        <v>22</v>
      </c>
      <c r="C8" s="20">
        <v>1</v>
      </c>
      <c r="D8" s="20">
        <v>1</v>
      </c>
      <c r="E8" s="19" t="s">
        <v>23</v>
      </c>
      <c r="F8" s="19">
        <f>VLOOKUP(E8,[1]Sheet1!$C$181:$I$232,7,0)</f>
        <v>64</v>
      </c>
      <c r="G8" s="19">
        <v>74.81</v>
      </c>
      <c r="H8" s="21">
        <v>69.41</v>
      </c>
      <c r="I8" s="19">
        <v>1</v>
      </c>
      <c r="J8" s="19" t="s">
        <v>14</v>
      </c>
      <c r="K8" s="19"/>
    </row>
    <row r="9" s="5" customFormat="1" customHeight="1" spans="1:11">
      <c r="A9" s="22">
        <v>4</v>
      </c>
      <c r="B9" s="23" t="s">
        <v>24</v>
      </c>
      <c r="C9" s="23">
        <v>1</v>
      </c>
      <c r="D9" s="23">
        <v>1</v>
      </c>
      <c r="E9" s="22" t="s">
        <v>25</v>
      </c>
      <c r="F9" s="19">
        <f>VLOOKUP(E9,[1]Sheet1!$C$181:$I$232,7,0)</f>
        <v>60</v>
      </c>
      <c r="G9" s="19">
        <v>76.79</v>
      </c>
      <c r="H9" s="21">
        <v>68.4</v>
      </c>
      <c r="I9" s="19">
        <v>1</v>
      </c>
      <c r="J9" s="19" t="s">
        <v>14</v>
      </c>
      <c r="K9" s="22"/>
    </row>
    <row r="10" s="5" customFormat="1" customHeight="1" spans="1:11">
      <c r="A10" s="22">
        <v>5</v>
      </c>
      <c r="B10" s="23" t="s">
        <v>26</v>
      </c>
      <c r="C10" s="23">
        <v>1</v>
      </c>
      <c r="D10" s="23">
        <v>1</v>
      </c>
      <c r="E10" s="22" t="s">
        <v>27</v>
      </c>
      <c r="F10" s="19">
        <f>VLOOKUP(E10,[1]Sheet1!$C$181:$I$232,7,0)</f>
        <v>71</v>
      </c>
      <c r="G10" s="22">
        <v>82.2</v>
      </c>
      <c r="H10" s="21">
        <v>76.6</v>
      </c>
      <c r="I10" s="22">
        <v>1</v>
      </c>
      <c r="J10" s="19" t="s">
        <v>14</v>
      </c>
      <c r="K10" s="22"/>
    </row>
    <row r="11" s="5" customFormat="1" customHeight="1" spans="1:11">
      <c r="A11" s="22"/>
      <c r="B11" s="23"/>
      <c r="C11" s="23"/>
      <c r="D11" s="23"/>
      <c r="E11" s="22" t="s">
        <v>28</v>
      </c>
      <c r="F11" s="19">
        <f>VLOOKUP(E11,[1]Sheet1!$C$181:$I$232,7,0)</f>
        <v>56</v>
      </c>
      <c r="G11" s="22">
        <v>73.25</v>
      </c>
      <c r="H11" s="21">
        <v>64.63</v>
      </c>
      <c r="I11" s="22">
        <v>2</v>
      </c>
      <c r="J11" s="19" t="s">
        <v>20</v>
      </c>
      <c r="K11" s="22"/>
    </row>
    <row r="12" s="4" customFormat="1" customHeight="1" spans="1:11">
      <c r="A12" s="19">
        <v>6</v>
      </c>
      <c r="B12" s="20" t="s">
        <v>29</v>
      </c>
      <c r="C12" s="20">
        <v>1</v>
      </c>
      <c r="D12" s="20">
        <v>1</v>
      </c>
      <c r="E12" s="19" t="s">
        <v>30</v>
      </c>
      <c r="F12" s="19">
        <f>VLOOKUP(E12,[1]Sheet1!$C$181:$I$232,7,0)</f>
        <v>73</v>
      </c>
      <c r="G12" s="19">
        <v>83.17</v>
      </c>
      <c r="H12" s="21">
        <v>78.09</v>
      </c>
      <c r="I12" s="19">
        <v>1</v>
      </c>
      <c r="J12" s="19" t="s">
        <v>14</v>
      </c>
      <c r="K12" s="19"/>
    </row>
    <row r="13" s="4" customFormat="1" customHeight="1" spans="1:11">
      <c r="A13" s="19"/>
      <c r="B13" s="20"/>
      <c r="C13" s="20"/>
      <c r="D13" s="20"/>
      <c r="E13" s="19" t="s">
        <v>31</v>
      </c>
      <c r="F13" s="19">
        <f>VLOOKUP(E13,[1]Sheet1!$C$181:$I$232,7,0)</f>
        <v>74</v>
      </c>
      <c r="G13" s="19">
        <v>74.72</v>
      </c>
      <c r="H13" s="21">
        <v>74.36</v>
      </c>
      <c r="I13" s="19">
        <v>2</v>
      </c>
      <c r="J13" s="19" t="s">
        <v>14</v>
      </c>
      <c r="K13" s="19" t="s">
        <v>32</v>
      </c>
    </row>
    <row r="14" s="5" customFormat="1" customHeight="1" spans="1:11">
      <c r="A14" s="22">
        <v>7</v>
      </c>
      <c r="B14" s="23" t="s">
        <v>33</v>
      </c>
      <c r="C14" s="23">
        <v>2</v>
      </c>
      <c r="D14" s="23">
        <v>2</v>
      </c>
      <c r="E14" s="22" t="s">
        <v>34</v>
      </c>
      <c r="F14" s="19">
        <f>VLOOKUP(E14,[1]Sheet1!$C$181:$I$232,7,0)</f>
        <v>78.4</v>
      </c>
      <c r="G14" s="22">
        <v>88.01</v>
      </c>
      <c r="H14" s="21">
        <v>83.21</v>
      </c>
      <c r="I14" s="22">
        <v>1</v>
      </c>
      <c r="J14" s="19" t="s">
        <v>14</v>
      </c>
      <c r="K14" s="22"/>
    </row>
    <row r="15" s="5" customFormat="1" customHeight="1" spans="1:11">
      <c r="A15" s="22"/>
      <c r="B15" s="23"/>
      <c r="C15" s="23"/>
      <c r="D15" s="23"/>
      <c r="E15" s="22" t="s">
        <v>35</v>
      </c>
      <c r="F15" s="19">
        <f>VLOOKUP(E15,[1]Sheet1!$C$181:$I$232,7,0)</f>
        <v>62.4</v>
      </c>
      <c r="G15" s="22">
        <v>84.95</v>
      </c>
      <c r="H15" s="21">
        <v>73.68</v>
      </c>
      <c r="I15" s="22">
        <v>2</v>
      </c>
      <c r="J15" s="19" t="s">
        <v>14</v>
      </c>
      <c r="K15" s="22"/>
    </row>
    <row r="16" s="5" customFormat="1" customHeight="1" spans="1:11">
      <c r="A16" s="22"/>
      <c r="B16" s="23"/>
      <c r="C16" s="23"/>
      <c r="D16" s="23"/>
      <c r="E16" s="22" t="s">
        <v>36</v>
      </c>
      <c r="F16" s="19">
        <f>VLOOKUP(E16,[1]Sheet1!$C$181:$I$232,7,0)</f>
        <v>61.6</v>
      </c>
      <c r="G16" s="22">
        <v>72.81</v>
      </c>
      <c r="H16" s="21">
        <v>67.21</v>
      </c>
      <c r="I16" s="22">
        <v>3</v>
      </c>
      <c r="J16" s="19" t="s">
        <v>20</v>
      </c>
      <c r="K16" s="22"/>
    </row>
    <row r="17" s="5" customFormat="1" customHeight="1" spans="1:11">
      <c r="A17" s="22"/>
      <c r="B17" s="23"/>
      <c r="C17" s="23"/>
      <c r="D17" s="23"/>
      <c r="E17" s="22" t="s">
        <v>37</v>
      </c>
      <c r="F17" s="19">
        <f>VLOOKUP(E17,[1]Sheet1!$C$181:$I$232,7,0)</f>
        <v>59.2</v>
      </c>
      <c r="G17" s="24">
        <v>69.7</v>
      </c>
      <c r="H17" s="21">
        <v>64.45</v>
      </c>
      <c r="I17" s="22">
        <v>4</v>
      </c>
      <c r="J17" s="19" t="s">
        <v>20</v>
      </c>
      <c r="K17" s="22"/>
    </row>
    <row r="18" s="5" customFormat="1" customHeight="1" spans="1:11">
      <c r="A18" s="22">
        <v>8</v>
      </c>
      <c r="B18" s="23" t="s">
        <v>38</v>
      </c>
      <c r="C18" s="23">
        <v>1</v>
      </c>
      <c r="D18" s="23">
        <v>1</v>
      </c>
      <c r="E18" s="22" t="s">
        <v>39</v>
      </c>
      <c r="F18" s="19">
        <f>VLOOKUP(E18,[1]Sheet1!$C$181:$I$232,7,0)</f>
        <v>63.2</v>
      </c>
      <c r="G18" s="22">
        <v>78.96</v>
      </c>
      <c r="H18" s="21">
        <v>71.08</v>
      </c>
      <c r="I18" s="22">
        <v>1</v>
      </c>
      <c r="J18" s="19" t="s">
        <v>14</v>
      </c>
      <c r="K18" s="22"/>
    </row>
    <row r="19" s="5" customFormat="1" customHeight="1" spans="1:11">
      <c r="A19" s="22"/>
      <c r="B19" s="23"/>
      <c r="C19" s="23"/>
      <c r="D19" s="23"/>
      <c r="E19" s="22" t="s">
        <v>40</v>
      </c>
      <c r="F19" s="19">
        <f>VLOOKUP(E19,[1]Sheet1!$C$181:$I$232,7,0)</f>
        <v>62.4</v>
      </c>
      <c r="G19" s="22">
        <v>75.74</v>
      </c>
      <c r="H19" s="21">
        <v>69.07</v>
      </c>
      <c r="I19" s="22">
        <v>2</v>
      </c>
      <c r="J19" s="19" t="s">
        <v>20</v>
      </c>
      <c r="K19" s="22"/>
    </row>
    <row r="20" s="5" customFormat="1" customHeight="1" spans="1:11">
      <c r="A20" s="22">
        <v>9</v>
      </c>
      <c r="B20" s="23" t="s">
        <v>41</v>
      </c>
      <c r="C20" s="23">
        <v>2</v>
      </c>
      <c r="D20" s="23">
        <v>2</v>
      </c>
      <c r="E20" s="22" t="s">
        <v>42</v>
      </c>
      <c r="F20" s="19">
        <f>VLOOKUP(E20,[1]Sheet1!$C$181:$I$232,7,0)</f>
        <v>71</v>
      </c>
      <c r="G20" s="22">
        <v>85.03</v>
      </c>
      <c r="H20" s="21">
        <v>78.02</v>
      </c>
      <c r="I20" s="22">
        <v>1</v>
      </c>
      <c r="J20" s="19" t="s">
        <v>14</v>
      </c>
      <c r="K20" s="22"/>
    </row>
    <row r="21" s="5" customFormat="1" customHeight="1" spans="1:11">
      <c r="A21" s="22"/>
      <c r="B21" s="23"/>
      <c r="C21" s="23"/>
      <c r="D21" s="23"/>
      <c r="E21" s="22" t="s">
        <v>43</v>
      </c>
      <c r="F21" s="19">
        <f>VLOOKUP(E21,[1]Sheet1!$C$181:$I$232,7,0)</f>
        <v>66</v>
      </c>
      <c r="G21" s="22">
        <v>83.14</v>
      </c>
      <c r="H21" s="21">
        <v>74.57</v>
      </c>
      <c r="I21" s="22">
        <v>2</v>
      </c>
      <c r="J21" s="19" t="s">
        <v>14</v>
      </c>
      <c r="K21" s="22"/>
    </row>
    <row r="22" s="5" customFormat="1" customHeight="1" spans="1:11">
      <c r="A22" s="22"/>
      <c r="B22" s="23"/>
      <c r="C22" s="23"/>
      <c r="D22" s="23"/>
      <c r="E22" s="22" t="s">
        <v>44</v>
      </c>
      <c r="F22" s="19">
        <f>VLOOKUP(E22,[1]Sheet1!$C$181:$I$232,7,0)</f>
        <v>66</v>
      </c>
      <c r="G22" s="22">
        <v>73.77</v>
      </c>
      <c r="H22" s="21">
        <v>69.89</v>
      </c>
      <c r="I22" s="22">
        <v>3</v>
      </c>
      <c r="J22" s="19" t="s">
        <v>20</v>
      </c>
      <c r="K22" s="22"/>
    </row>
    <row r="23" s="5" customFormat="1" customHeight="1" spans="1:11">
      <c r="A23" s="22"/>
      <c r="B23" s="23"/>
      <c r="C23" s="23"/>
      <c r="D23" s="23"/>
      <c r="E23" s="22" t="s">
        <v>45</v>
      </c>
      <c r="F23" s="19">
        <f>VLOOKUP(E23,[1]Sheet1!$C$181:$I$232,7,0)</f>
        <v>75</v>
      </c>
      <c r="G23" s="22">
        <v>0</v>
      </c>
      <c r="H23" s="21">
        <v>37.5</v>
      </c>
      <c r="I23" s="22">
        <v>4</v>
      </c>
      <c r="J23" s="19" t="s">
        <v>20</v>
      </c>
      <c r="K23" s="22" t="s">
        <v>21</v>
      </c>
    </row>
    <row r="24" ht="18" customHeight="1"/>
  </sheetData>
  <mergeCells count="40">
    <mergeCell ref="A1:K1"/>
    <mergeCell ref="A2:A3"/>
    <mergeCell ref="A4:A5"/>
    <mergeCell ref="A6:A7"/>
    <mergeCell ref="A10:A11"/>
    <mergeCell ref="A12:A13"/>
    <mergeCell ref="A14:A17"/>
    <mergeCell ref="A18:A19"/>
    <mergeCell ref="A20:A23"/>
    <mergeCell ref="B2:B3"/>
    <mergeCell ref="B4:B5"/>
    <mergeCell ref="B6:B7"/>
    <mergeCell ref="B10:B11"/>
    <mergeCell ref="B12:B13"/>
    <mergeCell ref="B14:B17"/>
    <mergeCell ref="B18:B19"/>
    <mergeCell ref="B20:B23"/>
    <mergeCell ref="C2:C3"/>
    <mergeCell ref="C4:C5"/>
    <mergeCell ref="C6:C7"/>
    <mergeCell ref="C10:C11"/>
    <mergeCell ref="C12:C13"/>
    <mergeCell ref="C14:C17"/>
    <mergeCell ref="C18:C19"/>
    <mergeCell ref="C20:C23"/>
    <mergeCell ref="D2:D3"/>
    <mergeCell ref="D4:D5"/>
    <mergeCell ref="D6:D7"/>
    <mergeCell ref="D10:D11"/>
    <mergeCell ref="D12:D13"/>
    <mergeCell ref="D14:D17"/>
    <mergeCell ref="D18:D19"/>
    <mergeCell ref="D20:D23"/>
    <mergeCell ref="E2:E3"/>
    <mergeCell ref="F2:F3"/>
    <mergeCell ref="G2:G3"/>
    <mergeCell ref="H2:H3"/>
    <mergeCell ref="I2:I3"/>
    <mergeCell ref="J2:J3"/>
    <mergeCell ref="K2:K3"/>
  </mergeCells>
  <pageMargins left="1.29861111111111" right="0.511805555555556" top="0.354166666666667" bottom="0.23611111111111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木小柒</cp:lastModifiedBy>
  <dcterms:created xsi:type="dcterms:W3CDTF">2024-09-11T10:04:00Z</dcterms:created>
  <dcterms:modified xsi:type="dcterms:W3CDTF">2025-12-22T03:45:56Z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38838FB6622F42EDA7CB59B39E9CB594_13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